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https://sapvia1-my.sharepoint.com/personal/thabang_sapvia_co_za/Documents/Documents/WORKING GROUPS/Manufaturing WG/"/>
    </mc:Choice>
  </mc:AlternateContent>
  <xr:revisionPtr revIDLastSave="47" documentId="8_{A86AF998-0250-4B29-A0A9-E076983865CF}" xr6:coauthVersionLast="47" xr6:coauthVersionMax="47" xr10:uidLastSave="{1A5EEBB6-0D4E-49CA-A68B-3541CCE3CF05}"/>
  <bookViews>
    <workbookView xWindow="-120" yWindow="-120" windowWidth="20730" windowHeight="11040" tabRatio="829" xr2:uid="{00000000-000D-0000-FFFF-FFFF00000000}"/>
  </bookViews>
  <sheets>
    <sheet name="Summary" sheetId="30" r:id="rId1"/>
    <sheet name="Main Shaft" sheetId="16" state="hidden" r:id="rId2"/>
    <sheet name="Pitch System" sheetId="20" state="hidden" r:id="rId3"/>
    <sheet name="Transport and Erection" sheetId="31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31" l="1"/>
  <c r="G13" i="31"/>
  <c r="G12" i="31"/>
  <c r="G11" i="31"/>
  <c r="G10" i="31"/>
  <c r="G9" i="31"/>
  <c r="G8" i="31"/>
  <c r="G7" i="31"/>
  <c r="G6" i="31"/>
  <c r="G5" i="31"/>
  <c r="G4" i="31"/>
  <c r="G3" i="31"/>
  <c r="G2" i="31"/>
  <c r="G14" i="20" l="1"/>
  <c r="G13" i="20"/>
  <c r="G12" i="20"/>
  <c r="G11" i="20"/>
  <c r="G10" i="20"/>
  <c r="G9" i="20"/>
  <c r="G8" i="20"/>
  <c r="G7" i="20"/>
  <c r="G6" i="20"/>
  <c r="G5" i="20"/>
  <c r="G4" i="20"/>
  <c r="G3" i="20"/>
  <c r="G2" i="20"/>
  <c r="G14" i="16"/>
  <c r="G13" i="16"/>
  <c r="G12" i="16"/>
  <c r="G11" i="16"/>
  <c r="G10" i="16"/>
  <c r="G9" i="16"/>
  <c r="G8" i="16"/>
  <c r="G7" i="16"/>
  <c r="G6" i="16"/>
  <c r="G5" i="16"/>
  <c r="G4" i="16"/>
  <c r="G3" i="16"/>
  <c r="G2" i="16"/>
</calcChain>
</file>

<file path=xl/sharedStrings.xml><?xml version="1.0" encoding="utf-8"?>
<sst xmlns="http://schemas.openxmlformats.org/spreadsheetml/2006/main" count="354" uniqueCount="203">
  <si>
    <t>Electrical Components</t>
  </si>
  <si>
    <t>South African (Manufacturer)</t>
  </si>
  <si>
    <t xml:space="preserve">South African (Supplier/Distributor) </t>
  </si>
  <si>
    <t>International (Manufacturer)</t>
  </si>
  <si>
    <t>International Supplier/Distributor with local presence</t>
  </si>
  <si>
    <t>Local Content %</t>
  </si>
  <si>
    <t>Where in SA are made</t>
  </si>
  <si>
    <t xml:space="preserve">Years Manufacturing </t>
  </si>
  <si>
    <t>Comments</t>
  </si>
  <si>
    <t xml:space="preserve">Solar Modules </t>
  </si>
  <si>
    <t xml:space="preserve">ARTsolar </t>
  </si>
  <si>
    <t>Pinetown, KZN</t>
  </si>
  <si>
    <t>10+</t>
  </si>
  <si>
    <t>Seraphim</t>
  </si>
  <si>
    <t>East London</t>
  </si>
  <si>
    <t>confirmed</t>
  </si>
  <si>
    <t>Suntech</t>
  </si>
  <si>
    <t xml:space="preserve">Inverters </t>
  </si>
  <si>
    <t>MLT Inverters</t>
  </si>
  <si>
    <t>unknown</t>
  </si>
  <si>
    <t>Cape Town</t>
  </si>
  <si>
    <t>MLT Inverters are managed by Rubicon: Locally designed and Manufactured</t>
  </si>
  <si>
    <t>Microcare</t>
  </si>
  <si>
    <t>Port Elizabeth</t>
  </si>
  <si>
    <t>Santerno</t>
  </si>
  <si>
    <t>Traffic Light Solar UPS</t>
  </si>
  <si>
    <t>Sungrow</t>
  </si>
  <si>
    <t>Solar Chargers (MPPTs)</t>
  </si>
  <si>
    <t>Huawei</t>
  </si>
  <si>
    <t>Rubicon</t>
  </si>
  <si>
    <t>Solaredge</t>
  </si>
  <si>
    <t>Solar Pump Controllers (AC &amp; DC)</t>
  </si>
  <si>
    <t>ExSolar</t>
  </si>
  <si>
    <t>Fronius</t>
  </si>
  <si>
    <t>Innomatic</t>
  </si>
  <si>
    <t>SMA</t>
  </si>
  <si>
    <t>Solar Geyser Controllers</t>
  </si>
  <si>
    <t>Ellies Electronics</t>
  </si>
  <si>
    <t>Sunsynk</t>
  </si>
  <si>
    <t>Segen</t>
  </si>
  <si>
    <t>Solace</t>
  </si>
  <si>
    <t>Mini Grids</t>
  </si>
  <si>
    <t>ABB</t>
  </si>
  <si>
    <t>ABB (Centralised)</t>
  </si>
  <si>
    <t>ABB changed to Fimer and no longer a supplier of inverters. Fimer is under business rescue.</t>
  </si>
  <si>
    <t>MLT Power</t>
  </si>
  <si>
    <t>IBC Solar</t>
  </si>
  <si>
    <t>DC Combiner Boxes</t>
  </si>
  <si>
    <t xml:space="preserve">HellermannTyton  (Utility) </t>
  </si>
  <si>
    <t>Phoenix Contact</t>
  </si>
  <si>
    <t xml:space="preserve">Allbro (Utility) </t>
  </si>
  <si>
    <t>Cape Town;Johannesburg &amp; Durban</t>
  </si>
  <si>
    <t xml:space="preserve">Manufacture for Cable management accessories  </t>
  </si>
  <si>
    <t xml:space="preserve">Weidmuller  (Utility) </t>
  </si>
  <si>
    <t>NA (Via Distributors)</t>
  </si>
  <si>
    <t>30+</t>
  </si>
  <si>
    <t xml:space="preserve">Dorman Projects  (Domestic) </t>
  </si>
  <si>
    <t xml:space="preserve">Distributor for Inverters, Solar Panels, Battery Storage and Cable management accessories  </t>
  </si>
  <si>
    <t xml:space="preserve">Omnisolar (Domestic) </t>
  </si>
  <si>
    <t>George, Western Cape</t>
  </si>
  <si>
    <t xml:space="preserve">AC Combiner Boxes/Inverter Stations </t>
  </si>
  <si>
    <t>ATI Systems</t>
  </si>
  <si>
    <t>Current Automation</t>
  </si>
  <si>
    <t>Ingeteam</t>
  </si>
  <si>
    <t>RWW</t>
  </si>
  <si>
    <t xml:space="preserve">GE </t>
  </si>
  <si>
    <t>Johannesburg, Gauteng</t>
  </si>
  <si>
    <t>Manufactures solar photovoltaic (PV) inverters and containerized substations</t>
  </si>
  <si>
    <t>HVT/Electrovya</t>
  </si>
  <si>
    <t xml:space="preserve">Transformers </t>
  </si>
  <si>
    <t>Revive Transformers</t>
  </si>
  <si>
    <t>Jubaili Bros (Containerised solution)</t>
  </si>
  <si>
    <t>Huawei (Containerised solution)</t>
  </si>
  <si>
    <t>Durban, KwaZulu-Natal</t>
  </si>
  <si>
    <t>40+</t>
  </si>
  <si>
    <t>Transformer Manufacturers Pty Ltd (JHB)</t>
  </si>
  <si>
    <t>Eloff Transformers (CT)</t>
  </si>
  <si>
    <t>WEG</t>
  </si>
  <si>
    <t>Confirm if they are still manufacturing transformers or not.</t>
  </si>
  <si>
    <t>DC Cable</t>
  </si>
  <si>
    <t>Aberdare</t>
  </si>
  <si>
    <t xml:space="preserve">Helukabel </t>
  </si>
  <si>
    <t xml:space="preserve">South Ocean </t>
  </si>
  <si>
    <t xml:space="preserve">Continental Cable </t>
  </si>
  <si>
    <t>Lapp</t>
  </si>
  <si>
    <t>Pretoria, Gauteng</t>
  </si>
  <si>
    <t>50+</t>
  </si>
  <si>
    <t xml:space="preserve">AC Cable </t>
  </si>
  <si>
    <t>Alvern</t>
  </si>
  <si>
    <t>Voltex/Bidvest</t>
  </si>
  <si>
    <t>KBE</t>
  </si>
  <si>
    <t>Generator</t>
  </si>
  <si>
    <t>Energy Max</t>
  </si>
  <si>
    <t>Cummins</t>
  </si>
  <si>
    <t>Aksa</t>
  </si>
  <si>
    <t>Mitsubishi</t>
  </si>
  <si>
    <t>Multilec</t>
  </si>
  <si>
    <t>John Deere</t>
  </si>
  <si>
    <t>Perkins</t>
  </si>
  <si>
    <t>Lightening Equipment</t>
  </si>
  <si>
    <t>Lectrotech</t>
  </si>
  <si>
    <t>DEHN</t>
  </si>
  <si>
    <t>Sandton</t>
  </si>
  <si>
    <t>An approved supplier to the national electrical industry, telecommunications, earthing and lightning installers, electrical suppliers, </t>
  </si>
  <si>
    <t>ULPS</t>
  </si>
  <si>
    <t>Mechanical Components</t>
  </si>
  <si>
    <t>International (Supplier/Distributor)</t>
  </si>
  <si>
    <t>Tracker Structures</t>
  </si>
  <si>
    <t xml:space="preserve">Valsa Trading </t>
  </si>
  <si>
    <t xml:space="preserve">PV Hardware </t>
  </si>
  <si>
    <t>14+</t>
  </si>
  <si>
    <t>Transvaal Galvanisers</t>
  </si>
  <si>
    <t xml:space="preserve">STI Norland </t>
  </si>
  <si>
    <t>Germiston, Gauteng</t>
  </si>
  <si>
    <t>Aluminium Structure, Brackets and clamps</t>
  </si>
  <si>
    <t>Hulamin Extrusions</t>
  </si>
  <si>
    <t>They  supplies rolled and extruded aluminum products for industries like automotive (eg: Tesla), packaging, construction, and renewable energy</t>
  </si>
  <si>
    <t xml:space="preserve">Fixed Structures </t>
  </si>
  <si>
    <t xml:space="preserve">Schletter </t>
  </si>
  <si>
    <t xml:space="preserve">Transvaal Galvanizers </t>
  </si>
  <si>
    <t xml:space="preserve">Herholdts </t>
  </si>
  <si>
    <t>Renusol</t>
  </si>
  <si>
    <t xml:space="preserve">Segen Solar </t>
  </si>
  <si>
    <t xml:space="preserve">Lumax Solar </t>
  </si>
  <si>
    <t xml:space="preserve">IBC Solar </t>
  </si>
  <si>
    <t xml:space="preserve">Cable Trays </t>
  </si>
  <si>
    <t xml:space="preserve">Transvaal Galvanisers </t>
  </si>
  <si>
    <t>ACDC</t>
  </si>
  <si>
    <t>Legrand</t>
  </si>
  <si>
    <t>Manufactures, imports, and supplies electrical, lighting, solar power, pumps, alarm, security, and surveillance systems</t>
  </si>
  <si>
    <t>Strutfast</t>
  </si>
  <si>
    <t>Cabstrut</t>
  </si>
  <si>
    <t>Changed name to  Cable Management Group (CMG)</t>
  </si>
  <si>
    <t>AcrowStrut</t>
  </si>
  <si>
    <t>70+</t>
  </si>
  <si>
    <t>Chamberlains</t>
  </si>
  <si>
    <t>Batteries</t>
  </si>
  <si>
    <t>Blue Nova</t>
  </si>
  <si>
    <t>Freedom Won</t>
  </si>
  <si>
    <t>Pretoria</t>
  </si>
  <si>
    <t>Solar MD</t>
  </si>
  <si>
    <t>5+</t>
  </si>
  <si>
    <t>Katbatt</t>
  </si>
  <si>
    <t>Nelspruit, Mpumalanga</t>
  </si>
  <si>
    <t>EV Chargers</t>
  </si>
  <si>
    <t>Solar Home Systems</t>
  </si>
  <si>
    <t>Solar Monitoring Equipment</t>
  </si>
  <si>
    <t>Main Shaft</t>
  </si>
  <si>
    <t>Forging</t>
  </si>
  <si>
    <t>Back To Components</t>
  </si>
  <si>
    <t>Back to Summary</t>
  </si>
  <si>
    <t>Material</t>
  </si>
  <si>
    <t>Hardened and Tempered Steel</t>
  </si>
  <si>
    <t>Potential Company (Specs to be Confirmed)</t>
  </si>
  <si>
    <t>Product</t>
  </si>
  <si>
    <t>Contact Person</t>
  </si>
  <si>
    <t>E-mail</t>
  </si>
  <si>
    <t>Telephone</t>
  </si>
  <si>
    <t>Mobile</t>
  </si>
  <si>
    <t>Comment</t>
  </si>
  <si>
    <t>Address</t>
  </si>
  <si>
    <t>Cannot Be Made In South Africa</t>
  </si>
  <si>
    <t>International Component Supplier</t>
  </si>
  <si>
    <t>Pitch System</t>
  </si>
  <si>
    <t>Electro-mechanical System</t>
  </si>
  <si>
    <t>Type</t>
  </si>
  <si>
    <t>Active</t>
  </si>
  <si>
    <t>PLC</t>
  </si>
  <si>
    <t>Control</t>
  </si>
  <si>
    <t>Technolgy</t>
  </si>
  <si>
    <t>Electrical or Hydrualic</t>
  </si>
  <si>
    <t>ABB(SA)</t>
  </si>
  <si>
    <t>LUST</t>
  </si>
  <si>
    <t>Servo Motor Pitch System</t>
  </si>
  <si>
    <t>www.lust-drivetronics.de</t>
  </si>
  <si>
    <t>AVN Energy</t>
  </si>
  <si>
    <t>Hydraulic Pitch System</t>
  </si>
  <si>
    <t>http://www.avn.dk/AVN/Energy/Products/Pitch%20systems</t>
  </si>
  <si>
    <t>Hydac</t>
  </si>
  <si>
    <t>Hydraulic Pitch Control System</t>
  </si>
  <si>
    <t>Servo Motor Pitch Control System/PLC</t>
  </si>
  <si>
    <t>Brevini Wind</t>
  </si>
  <si>
    <t>Component</t>
  </si>
  <si>
    <t>Type and Source of specs</t>
  </si>
  <si>
    <t xml:space="preserve"> </t>
  </si>
  <si>
    <t>Machine Moving Engineering</t>
  </si>
  <si>
    <t>Johnson Crane</t>
  </si>
  <si>
    <t>Tandem Rigging</t>
  </si>
  <si>
    <t>ALE</t>
  </si>
  <si>
    <t>Vanguard</t>
  </si>
  <si>
    <t>Lumax Solar</t>
  </si>
  <si>
    <t>Modetech</t>
  </si>
  <si>
    <t>Qinisa</t>
  </si>
  <si>
    <t>Barnes</t>
  </si>
  <si>
    <t>Steel structures &amp; components</t>
  </si>
  <si>
    <t>Inprofile</t>
  </si>
  <si>
    <t>Euro Steel</t>
  </si>
  <si>
    <t>Eigen Steel</t>
  </si>
  <si>
    <t>Alvern Cables</t>
  </si>
  <si>
    <t>Walroflex ; Closed</t>
  </si>
  <si>
    <t>General Cable; Closed</t>
  </si>
  <si>
    <t>Jubaili Bros</t>
  </si>
  <si>
    <t>Kathea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</si>
</sst>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indexed="8"/>
      <name val="Arial"/>
      <family val="2"/>
    </font>
    <font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trike/>
      <sz val="10"/>
      <color indexed="8"/>
      <name val="Arial"/>
      <family val="2"/>
    </font>
    <font>
      <strike/>
      <sz val="10"/>
      <color indexed="8"/>
      <name val="Arial"/>
      <family val="2"/>
    </font>
    <font>
      <sz val="10"/>
      <color theme="3" tint="0.7999816888943144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00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2" borderId="0"/>
    <xf numFmtId="0" fontId="1" fillId="0" borderId="0"/>
    <xf numFmtId="0" fontId="6" fillId="2" borderId="0" applyProtection="0"/>
    <xf numFmtId="0" fontId="7" fillId="2" borderId="0" applyNumberFormat="0" applyFill="0" applyBorder="0" applyAlignment="0" applyProtection="0"/>
  </cellStyleXfs>
  <cellXfs count="67">
    <xf numFmtId="0" fontId="0" fillId="2" borderId="0" xfId="0"/>
    <xf numFmtId="0" fontId="0" fillId="0" borderId="0" xfId="0" applyFill="1"/>
    <xf numFmtId="0" fontId="2" fillId="0" borderId="0" xfId="1" applyFont="1"/>
    <xf numFmtId="0" fontId="3" fillId="0" borderId="0" xfId="1" applyFont="1"/>
    <xf numFmtId="0" fontId="1" fillId="0" borderId="0" xfId="1"/>
    <xf numFmtId="0" fontId="1" fillId="0" borderId="1" xfId="1" applyBorder="1"/>
    <xf numFmtId="0" fontId="1" fillId="0" borderId="2" xfId="1" applyBorder="1"/>
    <xf numFmtId="49" fontId="1" fillId="0" borderId="2" xfId="1" applyNumberFormat="1" applyBorder="1"/>
    <xf numFmtId="0" fontId="1" fillId="0" borderId="3" xfId="1" applyBorder="1"/>
    <xf numFmtId="0" fontId="1" fillId="0" borderId="4" xfId="1" applyBorder="1"/>
    <xf numFmtId="0" fontId="3" fillId="0" borderId="5" xfId="1" applyFont="1" applyBorder="1"/>
    <xf numFmtId="0" fontId="5" fillId="0" borderId="5" xfId="0" applyFont="1" applyFill="1" applyBorder="1"/>
    <xf numFmtId="0" fontId="1" fillId="0" borderId="6" xfId="1" applyBorder="1"/>
    <xf numFmtId="0" fontId="1" fillId="0" borderId="7" xfId="1" applyBorder="1"/>
    <xf numFmtId="0" fontId="7" fillId="0" borderId="0" xfId="3" applyFill="1"/>
    <xf numFmtId="0" fontId="7" fillId="0" borderId="0" xfId="3" applyNumberFormat="1" applyFill="1" applyBorder="1" applyAlignment="1"/>
    <xf numFmtId="0" fontId="0" fillId="0" borderId="8" xfId="0" applyFill="1" applyBorder="1"/>
    <xf numFmtId="0" fontId="5" fillId="0" borderId="8" xfId="0" applyFont="1" applyFill="1" applyBorder="1"/>
    <xf numFmtId="0" fontId="5" fillId="3" borderId="8" xfId="0" applyFont="1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0" fontId="0" fillId="0" borderId="8" xfId="0" applyFill="1" applyBorder="1" applyAlignment="1">
      <alignment wrapText="1"/>
    </xf>
    <xf numFmtId="0" fontId="0" fillId="0" borderId="0" xfId="0" applyFill="1" applyAlignment="1">
      <alignment wrapText="1"/>
    </xf>
    <xf numFmtId="0" fontId="0" fillId="4" borderId="8" xfId="0" applyFill="1" applyBorder="1"/>
    <xf numFmtId="0" fontId="0" fillId="4" borderId="8" xfId="0" applyFill="1" applyBorder="1" applyAlignment="1">
      <alignment wrapText="1"/>
    </xf>
    <xf numFmtId="0" fontId="8" fillId="4" borderId="8" xfId="0" applyFont="1" applyFill="1" applyBorder="1"/>
    <xf numFmtId="0" fontId="8" fillId="0" borderId="8" xfId="0" applyFont="1" applyFill="1" applyBorder="1" applyAlignment="1">
      <alignment wrapText="1"/>
    </xf>
    <xf numFmtId="0" fontId="5" fillId="3" borderId="9" xfId="0" applyFont="1" applyFill="1" applyBorder="1" applyAlignment="1">
      <alignment horizontal="center" wrapText="1"/>
    </xf>
    <xf numFmtId="0" fontId="5" fillId="0" borderId="9" xfId="0" applyFont="1" applyFill="1" applyBorder="1"/>
    <xf numFmtId="0" fontId="0" fillId="0" borderId="9" xfId="0" applyFill="1" applyBorder="1" applyAlignment="1">
      <alignment wrapText="1"/>
    </xf>
    <xf numFmtId="0" fontId="0" fillId="0" borderId="9" xfId="0" applyFill="1" applyBorder="1"/>
    <xf numFmtId="0" fontId="0" fillId="4" borderId="9" xfId="0" applyFill="1" applyBorder="1"/>
    <xf numFmtId="0" fontId="0" fillId="4" borderId="9" xfId="0" applyFill="1" applyBorder="1" applyAlignment="1">
      <alignment wrapText="1"/>
    </xf>
    <xf numFmtId="0" fontId="0" fillId="0" borderId="8" xfId="0" applyFill="1" applyBorder="1" applyAlignment="1">
      <alignment horizontal="center" wrapText="1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4" borderId="13" xfId="0" applyFill="1" applyBorder="1"/>
    <xf numFmtId="0" fontId="0" fillId="4" borderId="14" xfId="0" applyFill="1" applyBorder="1"/>
    <xf numFmtId="0" fontId="0" fillId="0" borderId="15" xfId="0" applyFill="1" applyBorder="1"/>
    <xf numFmtId="0" fontId="10" fillId="0" borderId="15" xfId="0" applyFont="1" applyFill="1" applyBorder="1"/>
    <xf numFmtId="0" fontId="0" fillId="0" borderId="11" xfId="0" applyFill="1" applyBorder="1"/>
    <xf numFmtId="0" fontId="5" fillId="0" borderId="11" xfId="0" applyFont="1" applyFill="1" applyBorder="1"/>
    <xf numFmtId="0" fontId="5" fillId="0" borderId="12" xfId="0" applyFont="1" applyFill="1" applyBorder="1"/>
    <xf numFmtId="0" fontId="0" fillId="0" borderId="15" xfId="0" applyFill="1" applyBorder="1" applyAlignment="1">
      <alignment horizontal="center" wrapText="1"/>
    </xf>
    <xf numFmtId="0" fontId="0" fillId="0" borderId="15" xfId="0" applyFill="1" applyBorder="1" applyAlignment="1">
      <alignment wrapText="1"/>
    </xf>
    <xf numFmtId="0" fontId="0" fillId="0" borderId="9" xfId="0" applyFill="1" applyBorder="1" applyAlignment="1">
      <alignment horizontal="center" wrapText="1"/>
    </xf>
    <xf numFmtId="0" fontId="0" fillId="0" borderId="9" xfId="0" applyFill="1" applyBorder="1" applyAlignment="1">
      <alignment horizontal="center"/>
    </xf>
    <xf numFmtId="0" fontId="8" fillId="5" borderId="8" xfId="0" applyFont="1" applyFill="1" applyBorder="1" applyAlignment="1">
      <alignment wrapText="1"/>
    </xf>
    <xf numFmtId="0" fontId="8" fillId="5" borderId="8" xfId="0" applyFont="1" applyFill="1" applyBorder="1"/>
    <xf numFmtId="0" fontId="0" fillId="6" borderId="8" xfId="0" applyFill="1" applyBorder="1"/>
    <xf numFmtId="0" fontId="0" fillId="0" borderId="0" xfId="0" applyFill="1" applyAlignment="1">
      <alignment horizontal="center"/>
    </xf>
    <xf numFmtId="0" fontId="0" fillId="5" borderId="8" xfId="0" applyFill="1" applyBorder="1"/>
    <xf numFmtId="0" fontId="5" fillId="7" borderId="8" xfId="0" applyFont="1" applyFill="1" applyBorder="1"/>
    <xf numFmtId="0" fontId="11" fillId="7" borderId="8" xfId="0" applyFont="1" applyFill="1" applyBorder="1"/>
    <xf numFmtId="0" fontId="0" fillId="7" borderId="8" xfId="0" applyFill="1" applyBorder="1"/>
    <xf numFmtId="0" fontId="0" fillId="7" borderId="9" xfId="0" applyFill="1" applyBorder="1"/>
    <xf numFmtId="0" fontId="0" fillId="7" borderId="8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15" xfId="0" applyFill="1" applyBorder="1"/>
    <xf numFmtId="0" fontId="0" fillId="7" borderId="0" xfId="0" applyFill="1"/>
    <xf numFmtId="0" fontId="5" fillId="7" borderId="9" xfId="0" applyFont="1" applyFill="1" applyBorder="1"/>
    <xf numFmtId="0" fontId="0" fillId="7" borderId="10" xfId="0" applyFill="1" applyBorder="1" applyAlignment="1">
      <alignment horizontal="center"/>
    </xf>
    <xf numFmtId="0" fontId="5" fillId="7" borderId="11" xfId="0" applyFont="1" applyFill="1" applyBorder="1"/>
    <xf numFmtId="0" fontId="5" fillId="7" borderId="12" xfId="0" applyFont="1" applyFill="1" applyBorder="1"/>
    <xf numFmtId="0" fontId="9" fillId="7" borderId="15" xfId="0" applyFont="1" applyFill="1" applyBorder="1"/>
    <xf numFmtId="0" fontId="10" fillId="7" borderId="15" xfId="0" applyFont="1" applyFill="1" applyBorder="1"/>
    <xf numFmtId="0" fontId="4" fillId="0" borderId="5" xfId="1" applyFont="1" applyBorder="1"/>
    <xf numFmtId="0" fontId="0" fillId="0" borderId="15" xfId="0" applyFont="1" applyFill="1" applyBorder="1"/>
  </cellXfs>
  <cellStyles count="4">
    <cellStyle name="Excel Built-in Normal" xfId="1" xr:uid="{00000000-0005-0000-0000-000000000000}"/>
    <cellStyle name="Grey" xfId="2" xr:uid="{00000000-0005-0000-0000-000001000000}"/>
    <cellStyle name="Hyperlink" xfId="3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171450</xdr:rowOff>
    </xdr:from>
    <xdr:to>
      <xdr:col>5</xdr:col>
      <xdr:colOff>371475</xdr:colOff>
      <xdr:row>14</xdr:row>
      <xdr:rowOff>140348</xdr:rowOff>
    </xdr:to>
    <xdr:pic>
      <xdr:nvPicPr>
        <xdr:cNvPr id="16460" name="Graphics 2">
          <a:extLst>
            <a:ext uri="{FF2B5EF4-FFF2-40B4-BE49-F238E27FC236}">
              <a16:creationId xmlns:a16="http://schemas.microsoft.com/office/drawing/2014/main" id="{00000000-0008-0000-1200-00004C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552450"/>
          <a:ext cx="2762250" cy="225489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avn.dk/AVN/Energy/Products/Pitch%20systems" TargetMode="External"/><Relationship Id="rId1" Type="http://schemas.openxmlformats.org/officeDocument/2006/relationships/hyperlink" Target="http://www.lust-drivetronics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I106"/>
  <sheetViews>
    <sheetView tabSelected="1" zoomScale="88" zoomScaleNormal="80" workbookViewId="0">
      <pane ySplit="1" topLeftCell="A2" activePane="bottomLeft" state="frozen"/>
      <selection pane="bottomLeft" activeCell="A3" sqref="A3:XFD3"/>
    </sheetView>
  </sheetViews>
  <sheetFormatPr defaultColWidth="9.140625" defaultRowHeight="12.75" x14ac:dyDescent="0.2"/>
  <cols>
    <col min="1" max="1" width="36" style="1" bestFit="1" customWidth="1"/>
    <col min="2" max="2" width="37.140625" style="1" customWidth="1"/>
    <col min="3" max="3" width="25.85546875" style="1" customWidth="1"/>
    <col min="4" max="4" width="22" style="1" hidden="1" customWidth="1"/>
    <col min="5" max="5" width="25.42578125" style="1" hidden="1" customWidth="1"/>
    <col min="6" max="6" width="14.42578125" style="1" bestFit="1" customWidth="1"/>
    <col min="7" max="7" width="24.7109375" style="1" customWidth="1"/>
    <col min="8" max="8" width="14" style="1" customWidth="1"/>
    <col min="9" max="9" width="81.140625" style="37" customWidth="1"/>
    <col min="10" max="16384" width="9.140625" style="1"/>
  </cols>
  <sheetData>
    <row r="1" spans="1:9" s="19" customFormat="1" ht="38.25" x14ac:dyDescent="0.2">
      <c r="A1" s="18" t="s">
        <v>0</v>
      </c>
      <c r="B1" s="18" t="s">
        <v>1</v>
      </c>
      <c r="C1" s="18" t="s">
        <v>2</v>
      </c>
      <c r="D1" s="18" t="s">
        <v>3</v>
      </c>
      <c r="E1" s="26" t="s">
        <v>4</v>
      </c>
      <c r="F1" s="32" t="s">
        <v>5</v>
      </c>
      <c r="G1" s="32" t="s">
        <v>6</v>
      </c>
      <c r="H1" s="44" t="s">
        <v>7</v>
      </c>
      <c r="I1" s="42" t="s">
        <v>8</v>
      </c>
    </row>
    <row r="2" spans="1:9" x14ac:dyDescent="0.2">
      <c r="A2" s="17"/>
      <c r="B2" s="17"/>
      <c r="C2" s="17"/>
      <c r="D2" s="17"/>
      <c r="E2" s="27"/>
      <c r="F2" s="33"/>
      <c r="G2" s="33"/>
      <c r="H2" s="45"/>
    </row>
    <row r="3" spans="1:9" s="58" customFormat="1" x14ac:dyDescent="0.2">
      <c r="A3" s="51" t="s">
        <v>9</v>
      </c>
      <c r="B3" s="53"/>
      <c r="C3" s="51"/>
      <c r="D3" s="51"/>
      <c r="E3" s="59"/>
      <c r="F3" s="55"/>
      <c r="G3" s="55"/>
      <c r="H3" s="56"/>
      <c r="I3" s="57"/>
    </row>
    <row r="4" spans="1:9" s="21" customFormat="1" x14ac:dyDescent="0.2">
      <c r="A4" s="20"/>
      <c r="B4" s="20" t="s">
        <v>10</v>
      </c>
      <c r="C4" s="20"/>
      <c r="D4" s="20"/>
      <c r="E4" s="28"/>
      <c r="F4" s="32">
        <v>50</v>
      </c>
      <c r="G4" s="32" t="s">
        <v>11</v>
      </c>
      <c r="H4" s="44" t="s">
        <v>12</v>
      </c>
      <c r="I4" s="43"/>
    </row>
    <row r="5" spans="1:9" x14ac:dyDescent="0.2">
      <c r="A5" s="16"/>
      <c r="B5" s="16" t="s">
        <v>13</v>
      </c>
      <c r="C5" s="16"/>
      <c r="D5" s="16"/>
      <c r="E5" s="29"/>
      <c r="F5" s="33">
        <v>90</v>
      </c>
      <c r="G5" s="33" t="s">
        <v>14</v>
      </c>
      <c r="H5" s="45">
        <v>11</v>
      </c>
      <c r="I5" s="37" t="s">
        <v>15</v>
      </c>
    </row>
    <row r="6" spans="1:9" x14ac:dyDescent="0.2">
      <c r="A6" s="17"/>
      <c r="B6" s="17"/>
      <c r="C6" s="16" t="s">
        <v>16</v>
      </c>
      <c r="D6" s="16" t="s">
        <v>16</v>
      </c>
      <c r="E6" s="29" t="s">
        <v>16</v>
      </c>
      <c r="F6" s="33"/>
      <c r="G6" s="33"/>
      <c r="H6" s="45"/>
    </row>
    <row r="7" spans="1:9" s="58" customFormat="1" x14ac:dyDescent="0.2">
      <c r="A7" s="51" t="s">
        <v>17</v>
      </c>
      <c r="B7" s="51"/>
      <c r="C7" s="61"/>
      <c r="D7" s="61"/>
      <c r="E7" s="62"/>
      <c r="F7" s="55"/>
      <c r="G7" s="55"/>
      <c r="H7" s="56"/>
      <c r="I7" s="57"/>
    </row>
    <row r="8" spans="1:9" x14ac:dyDescent="0.2">
      <c r="A8" s="17"/>
      <c r="B8" s="30" t="s">
        <v>18</v>
      </c>
      <c r="C8" s="37"/>
      <c r="D8" s="37"/>
      <c r="E8" s="37"/>
      <c r="F8" s="34" t="s">
        <v>19</v>
      </c>
      <c r="G8" s="33" t="s">
        <v>20</v>
      </c>
      <c r="H8" s="45">
        <v>34</v>
      </c>
      <c r="I8" s="37" t="s">
        <v>21</v>
      </c>
    </row>
    <row r="9" spans="1:9" x14ac:dyDescent="0.2">
      <c r="A9" s="17"/>
      <c r="B9" s="29" t="s">
        <v>22</v>
      </c>
      <c r="C9" s="37"/>
      <c r="D9" s="37"/>
      <c r="E9" s="37"/>
      <c r="F9" s="34">
        <v>90</v>
      </c>
      <c r="G9" s="33" t="s">
        <v>23</v>
      </c>
      <c r="H9" s="45">
        <v>34</v>
      </c>
    </row>
    <row r="10" spans="1:9" x14ac:dyDescent="0.2">
      <c r="A10" s="17"/>
      <c r="B10" s="29"/>
      <c r="C10" s="37"/>
      <c r="D10" s="37" t="s">
        <v>24</v>
      </c>
      <c r="E10" s="37"/>
      <c r="F10" s="34"/>
      <c r="G10" s="33"/>
      <c r="H10" s="45"/>
    </row>
    <row r="11" spans="1:9" s="58" customFormat="1" x14ac:dyDescent="0.2">
      <c r="A11" s="51" t="s">
        <v>25</v>
      </c>
      <c r="B11" s="59"/>
      <c r="C11" s="57"/>
      <c r="D11" s="57"/>
      <c r="E11" s="57"/>
      <c r="F11" s="60"/>
      <c r="G11" s="55"/>
      <c r="H11" s="56"/>
      <c r="I11" s="57"/>
    </row>
    <row r="12" spans="1:9" x14ac:dyDescent="0.2">
      <c r="A12" s="17"/>
      <c r="B12" s="29" t="s">
        <v>22</v>
      </c>
      <c r="C12" s="37"/>
      <c r="D12" s="37"/>
      <c r="E12" s="37"/>
      <c r="F12" s="34">
        <v>90</v>
      </c>
      <c r="G12" s="33" t="s">
        <v>23</v>
      </c>
      <c r="H12" s="45">
        <v>34</v>
      </c>
    </row>
    <row r="13" spans="1:9" x14ac:dyDescent="0.2">
      <c r="A13" s="17"/>
      <c r="B13" s="16"/>
      <c r="C13" s="35" t="s">
        <v>26</v>
      </c>
      <c r="D13" s="35" t="s">
        <v>26</v>
      </c>
      <c r="E13" s="36" t="s">
        <v>26</v>
      </c>
      <c r="F13" s="33"/>
      <c r="G13" s="33"/>
      <c r="H13" s="45"/>
    </row>
    <row r="14" spans="1:9" s="58" customFormat="1" x14ac:dyDescent="0.2">
      <c r="A14" s="51" t="s">
        <v>27</v>
      </c>
      <c r="B14" s="51"/>
      <c r="C14" s="52" t="s">
        <v>184</v>
      </c>
      <c r="D14" s="53" t="s">
        <v>28</v>
      </c>
      <c r="E14" s="54" t="s">
        <v>28</v>
      </c>
      <c r="F14" s="55"/>
      <c r="G14" s="55"/>
      <c r="H14" s="56"/>
      <c r="I14" s="57"/>
    </row>
    <row r="15" spans="1:9" x14ac:dyDescent="0.2">
      <c r="A15" s="17"/>
      <c r="B15" s="16" t="s">
        <v>22</v>
      </c>
      <c r="C15" s="22" t="s">
        <v>29</v>
      </c>
      <c r="D15" s="16" t="s">
        <v>30</v>
      </c>
      <c r="E15" s="29" t="s">
        <v>30</v>
      </c>
      <c r="F15" s="33">
        <v>90</v>
      </c>
      <c r="G15" s="33" t="s">
        <v>23</v>
      </c>
      <c r="H15" s="45">
        <v>34</v>
      </c>
    </row>
    <row r="16" spans="1:9" x14ac:dyDescent="0.2">
      <c r="A16" s="17"/>
      <c r="B16" s="16"/>
      <c r="C16" s="50" t="s">
        <v>39</v>
      </c>
      <c r="D16" s="16"/>
      <c r="E16" s="29"/>
      <c r="F16" s="33"/>
      <c r="G16" s="33"/>
      <c r="H16" s="45"/>
    </row>
    <row r="17" spans="1:9" x14ac:dyDescent="0.2">
      <c r="A17" s="17"/>
      <c r="B17" s="16"/>
      <c r="C17" s="50" t="s">
        <v>201</v>
      </c>
      <c r="D17" s="16"/>
      <c r="E17" s="29"/>
      <c r="F17" s="33"/>
      <c r="G17" s="33"/>
      <c r="H17" s="45"/>
    </row>
    <row r="18" spans="1:9" x14ac:dyDescent="0.2">
      <c r="A18" s="17"/>
      <c r="B18" s="16"/>
      <c r="C18" s="50" t="s">
        <v>202</v>
      </c>
      <c r="D18" s="16"/>
      <c r="E18" s="29"/>
      <c r="F18" s="33"/>
      <c r="G18" s="33"/>
      <c r="H18" s="45"/>
    </row>
    <row r="19" spans="1:9" s="58" customFormat="1" x14ac:dyDescent="0.2">
      <c r="A19" s="51" t="s">
        <v>31</v>
      </c>
      <c r="B19" s="51"/>
      <c r="C19" s="53"/>
      <c r="D19" s="53" t="s">
        <v>33</v>
      </c>
      <c r="E19" s="54" t="s">
        <v>33</v>
      </c>
      <c r="F19" s="55"/>
      <c r="G19" s="55"/>
      <c r="H19" s="56"/>
      <c r="I19" s="57"/>
    </row>
    <row r="20" spans="1:9" x14ac:dyDescent="0.2">
      <c r="A20" s="17"/>
      <c r="B20" s="16" t="s">
        <v>22</v>
      </c>
      <c r="C20" s="16" t="s">
        <v>34</v>
      </c>
      <c r="D20" s="22" t="s">
        <v>35</v>
      </c>
      <c r="E20" s="30" t="s">
        <v>35</v>
      </c>
      <c r="F20" s="33">
        <v>90</v>
      </c>
      <c r="G20" s="33" t="s">
        <v>23</v>
      </c>
      <c r="H20" s="45">
        <v>34</v>
      </c>
    </row>
    <row r="21" spans="1:9" x14ac:dyDescent="0.2">
      <c r="A21" s="17"/>
      <c r="B21" s="16"/>
      <c r="C21" s="16" t="s">
        <v>32</v>
      </c>
      <c r="D21" s="22"/>
      <c r="E21" s="30"/>
      <c r="F21" s="33"/>
      <c r="G21" s="33"/>
      <c r="H21" s="45"/>
    </row>
    <row r="22" spans="1:9" s="58" customFormat="1" x14ac:dyDescent="0.2">
      <c r="A22" s="51" t="s">
        <v>36</v>
      </c>
      <c r="B22" s="51"/>
      <c r="C22" s="53"/>
      <c r="D22" s="53" t="s">
        <v>38</v>
      </c>
      <c r="E22" s="54" t="s">
        <v>38</v>
      </c>
      <c r="F22" s="55"/>
      <c r="G22" s="55"/>
      <c r="H22" s="56"/>
      <c r="I22" s="57"/>
    </row>
    <row r="23" spans="1:9" x14ac:dyDescent="0.2">
      <c r="A23" s="17"/>
      <c r="B23" s="16" t="s">
        <v>22</v>
      </c>
      <c r="C23" s="22" t="s">
        <v>39</v>
      </c>
      <c r="D23" s="16" t="s">
        <v>40</v>
      </c>
      <c r="E23" s="29" t="s">
        <v>40</v>
      </c>
      <c r="F23" s="33">
        <v>90</v>
      </c>
      <c r="G23" s="33" t="s">
        <v>23</v>
      </c>
      <c r="H23" s="45">
        <v>34</v>
      </c>
    </row>
    <row r="24" spans="1:9" x14ac:dyDescent="0.2">
      <c r="A24" s="17"/>
      <c r="B24" s="16"/>
      <c r="C24" s="22" t="s">
        <v>37</v>
      </c>
      <c r="D24" s="16"/>
      <c r="E24" s="29"/>
      <c r="F24" s="33"/>
      <c r="G24" s="33"/>
      <c r="H24" s="45"/>
    </row>
    <row r="25" spans="1:9" s="58" customFormat="1" x14ac:dyDescent="0.2">
      <c r="A25" s="51" t="s">
        <v>41</v>
      </c>
      <c r="B25" s="51"/>
      <c r="C25" s="53"/>
      <c r="D25" s="53" t="s">
        <v>43</v>
      </c>
      <c r="E25" s="54" t="s">
        <v>43</v>
      </c>
      <c r="F25" s="55"/>
      <c r="G25" s="55"/>
      <c r="H25" s="56"/>
      <c r="I25" s="57"/>
    </row>
    <row r="26" spans="1:9" x14ac:dyDescent="0.2">
      <c r="A26" s="17"/>
      <c r="B26" s="16" t="s">
        <v>22</v>
      </c>
      <c r="C26" s="22" t="s">
        <v>45</v>
      </c>
      <c r="D26" s="16"/>
      <c r="E26" s="29"/>
      <c r="F26" s="33">
        <v>90</v>
      </c>
      <c r="G26" s="33" t="s">
        <v>23</v>
      </c>
      <c r="H26" s="45">
        <v>34</v>
      </c>
      <c r="I26" s="37" t="s">
        <v>21</v>
      </c>
    </row>
    <row r="27" spans="1:9" x14ac:dyDescent="0.2">
      <c r="A27" s="17"/>
      <c r="B27" s="16"/>
      <c r="C27" s="22" t="s">
        <v>42</v>
      </c>
      <c r="D27" s="16"/>
      <c r="E27" s="29"/>
      <c r="F27" s="33"/>
      <c r="G27" s="33"/>
      <c r="H27" s="45"/>
      <c r="I27" s="37" t="s">
        <v>44</v>
      </c>
    </row>
    <row r="28" spans="1:9" x14ac:dyDescent="0.2">
      <c r="A28" s="17"/>
      <c r="B28" s="16"/>
      <c r="C28" s="22" t="s">
        <v>46</v>
      </c>
      <c r="D28" s="16"/>
      <c r="E28" s="29"/>
      <c r="F28" s="33"/>
      <c r="G28" s="33"/>
      <c r="H28" s="45"/>
    </row>
    <row r="29" spans="1:9" s="58" customFormat="1" x14ac:dyDescent="0.2">
      <c r="A29" s="51" t="s">
        <v>47</v>
      </c>
      <c r="B29" s="51"/>
      <c r="C29" s="51"/>
      <c r="D29" s="51"/>
      <c r="E29" s="59"/>
      <c r="F29" s="55"/>
      <c r="G29" s="55"/>
      <c r="H29" s="56"/>
      <c r="I29" s="57"/>
    </row>
    <row r="30" spans="1:9" x14ac:dyDescent="0.2">
      <c r="A30" s="17"/>
      <c r="B30" s="22" t="s">
        <v>48</v>
      </c>
      <c r="C30" s="16" t="s">
        <v>49</v>
      </c>
      <c r="D30" s="16" t="s">
        <v>49</v>
      </c>
      <c r="E30" s="29" t="s">
        <v>49</v>
      </c>
      <c r="F30" s="33"/>
      <c r="G30" s="33"/>
      <c r="H30" s="45"/>
    </row>
    <row r="31" spans="1:9" x14ac:dyDescent="0.2">
      <c r="A31" s="17"/>
      <c r="B31" s="16" t="s">
        <v>50</v>
      </c>
      <c r="C31" s="22" t="s">
        <v>48</v>
      </c>
      <c r="D31" s="17"/>
      <c r="E31" s="27"/>
      <c r="F31" s="33"/>
      <c r="G31" s="33" t="s">
        <v>51</v>
      </c>
      <c r="H31" s="45"/>
      <c r="I31" s="37" t="s">
        <v>52</v>
      </c>
    </row>
    <row r="32" spans="1:9" x14ac:dyDescent="0.2">
      <c r="A32" s="17"/>
      <c r="B32" s="16" t="s">
        <v>53</v>
      </c>
      <c r="C32" s="22" t="s">
        <v>46</v>
      </c>
      <c r="D32" s="17"/>
      <c r="E32" s="27"/>
      <c r="F32" s="33">
        <v>0</v>
      </c>
      <c r="G32" s="33" t="s">
        <v>54</v>
      </c>
      <c r="H32" s="45" t="s">
        <v>55</v>
      </c>
      <c r="I32" s="37" t="s">
        <v>52</v>
      </c>
    </row>
    <row r="33" spans="1:9" x14ac:dyDescent="0.2">
      <c r="A33" s="17"/>
      <c r="B33" s="20" t="s">
        <v>56</v>
      </c>
      <c r="C33" s="17"/>
      <c r="D33" s="17"/>
      <c r="E33" s="27"/>
      <c r="F33" s="33"/>
      <c r="G33" s="33"/>
      <c r="H33" s="45"/>
      <c r="I33" s="37" t="s">
        <v>57</v>
      </c>
    </row>
    <row r="34" spans="1:9" x14ac:dyDescent="0.2">
      <c r="A34" s="17"/>
      <c r="B34" s="16" t="s">
        <v>58</v>
      </c>
      <c r="C34" s="17"/>
      <c r="D34" s="17"/>
      <c r="E34" s="27"/>
      <c r="F34" s="33">
        <v>90</v>
      </c>
      <c r="G34" t="s">
        <v>59</v>
      </c>
      <c r="H34" s="45">
        <v>27</v>
      </c>
    </row>
    <row r="35" spans="1:9" x14ac:dyDescent="0.2">
      <c r="A35" s="17"/>
      <c r="B35" s="16" t="s">
        <v>22</v>
      </c>
      <c r="C35" s="17"/>
      <c r="D35" s="17"/>
      <c r="E35" s="27"/>
      <c r="F35" s="33">
        <v>60</v>
      </c>
      <c r="G35" s="33" t="s">
        <v>23</v>
      </c>
      <c r="H35" s="45">
        <v>34</v>
      </c>
    </row>
    <row r="36" spans="1:9" x14ac:dyDescent="0.2">
      <c r="A36" s="17"/>
      <c r="B36" s="17"/>
      <c r="C36" s="17"/>
      <c r="D36" s="17"/>
      <c r="E36" s="27"/>
      <c r="F36" s="33"/>
      <c r="G36" s="33"/>
      <c r="H36" s="45"/>
    </row>
    <row r="37" spans="1:9" s="58" customFormat="1" x14ac:dyDescent="0.2">
      <c r="A37" s="51" t="s">
        <v>60</v>
      </c>
      <c r="B37" s="51"/>
      <c r="C37" s="51"/>
      <c r="D37" s="51"/>
      <c r="E37" s="59"/>
      <c r="F37" s="55"/>
      <c r="G37" s="55"/>
      <c r="H37" s="56"/>
      <c r="I37" s="57"/>
    </row>
    <row r="38" spans="1:9" x14ac:dyDescent="0.2">
      <c r="A38" s="17"/>
      <c r="B38" s="16" t="s">
        <v>61</v>
      </c>
      <c r="C38" s="16"/>
      <c r="D38" s="16" t="s">
        <v>42</v>
      </c>
      <c r="E38" s="29"/>
      <c r="F38" s="33"/>
      <c r="G38" s="33"/>
      <c r="H38" s="45"/>
      <c r="I38" s="37" t="s">
        <v>44</v>
      </c>
    </row>
    <row r="39" spans="1:9" x14ac:dyDescent="0.2">
      <c r="A39" s="17"/>
      <c r="B39" s="16" t="s">
        <v>62</v>
      </c>
      <c r="C39" s="16"/>
      <c r="D39" s="22" t="s">
        <v>63</v>
      </c>
      <c r="E39" s="29"/>
      <c r="F39" s="33"/>
      <c r="G39" s="33"/>
      <c r="H39" s="45"/>
    </row>
    <row r="40" spans="1:9" x14ac:dyDescent="0.2">
      <c r="A40" s="17"/>
      <c r="B40" s="22" t="s">
        <v>64</v>
      </c>
      <c r="C40" s="16"/>
      <c r="D40" s="16" t="s">
        <v>65</v>
      </c>
      <c r="E40" s="29"/>
      <c r="F40" s="33">
        <v>99</v>
      </c>
      <c r="G40" t="s">
        <v>66</v>
      </c>
      <c r="H40" s="45" t="s">
        <v>55</v>
      </c>
      <c r="I40" t="s">
        <v>67</v>
      </c>
    </row>
    <row r="41" spans="1:9" x14ac:dyDescent="0.2">
      <c r="A41" s="17"/>
      <c r="B41" s="16" t="s">
        <v>68</v>
      </c>
      <c r="C41" s="16"/>
      <c r="D41" s="16"/>
      <c r="E41" s="29"/>
      <c r="F41" s="33"/>
      <c r="G41" s="33"/>
      <c r="H41" s="45"/>
    </row>
    <row r="42" spans="1:9" x14ac:dyDescent="0.2">
      <c r="A42" s="17"/>
      <c r="B42" s="16"/>
      <c r="C42" s="16"/>
      <c r="D42" s="16"/>
      <c r="E42" s="29"/>
      <c r="F42" s="33"/>
      <c r="G42" s="33"/>
      <c r="H42" s="45"/>
    </row>
    <row r="43" spans="1:9" s="58" customFormat="1" x14ac:dyDescent="0.2">
      <c r="A43" s="51" t="s">
        <v>69</v>
      </c>
      <c r="B43" s="51"/>
      <c r="C43" s="51"/>
      <c r="D43" s="51"/>
      <c r="E43" s="59"/>
      <c r="F43" s="55"/>
      <c r="G43" s="55"/>
      <c r="H43" s="56"/>
      <c r="I43" s="57"/>
    </row>
    <row r="44" spans="1:9" ht="32.25" customHeight="1" x14ac:dyDescent="0.2">
      <c r="A44" s="17"/>
      <c r="B44" s="16" t="s">
        <v>70</v>
      </c>
      <c r="C44" s="20" t="s">
        <v>71</v>
      </c>
      <c r="D44" s="23" t="s">
        <v>72</v>
      </c>
      <c r="E44" s="31" t="s">
        <v>72</v>
      </c>
      <c r="F44" s="33">
        <v>99</v>
      </c>
      <c r="G44" t="s">
        <v>73</v>
      </c>
      <c r="H44" s="45" t="s">
        <v>74</v>
      </c>
    </row>
    <row r="45" spans="1:9" ht="15" customHeight="1" x14ac:dyDescent="0.2">
      <c r="A45" s="17"/>
      <c r="B45" s="20" t="s">
        <v>75</v>
      </c>
      <c r="C45" s="16"/>
      <c r="D45" s="16" t="s">
        <v>42</v>
      </c>
      <c r="E45" s="28" t="s">
        <v>71</v>
      </c>
      <c r="F45" s="33"/>
      <c r="G45" s="33"/>
      <c r="H45" s="45"/>
      <c r="I45" s="37" t="s">
        <v>44</v>
      </c>
    </row>
    <row r="46" spans="1:9" x14ac:dyDescent="0.2">
      <c r="A46" s="17"/>
      <c r="B46" s="20" t="s">
        <v>76</v>
      </c>
      <c r="C46" s="16"/>
      <c r="D46" s="16"/>
      <c r="E46" s="29" t="s">
        <v>42</v>
      </c>
      <c r="F46" s="33"/>
      <c r="G46" s="33"/>
      <c r="H46" s="45"/>
      <c r="I46" s="37" t="s">
        <v>44</v>
      </c>
    </row>
    <row r="47" spans="1:9" x14ac:dyDescent="0.2">
      <c r="A47" s="17"/>
      <c r="B47" s="20" t="s">
        <v>22</v>
      </c>
      <c r="C47" s="16"/>
      <c r="D47" s="16"/>
      <c r="E47" s="29"/>
      <c r="F47" s="33">
        <v>90</v>
      </c>
      <c r="G47" s="33" t="s">
        <v>23</v>
      </c>
      <c r="H47" s="45">
        <v>34</v>
      </c>
    </row>
    <row r="48" spans="1:9" x14ac:dyDescent="0.2">
      <c r="A48" s="17"/>
      <c r="B48" s="16" t="s">
        <v>77</v>
      </c>
      <c r="C48" s="17"/>
      <c r="D48" s="17"/>
      <c r="E48" s="27"/>
      <c r="F48" s="33"/>
      <c r="G48" s="33"/>
      <c r="H48" s="45"/>
      <c r="I48" s="37" t="s">
        <v>78</v>
      </c>
    </row>
    <row r="49" spans="1:9" x14ac:dyDescent="0.2">
      <c r="A49" s="17"/>
      <c r="B49" s="17"/>
      <c r="C49" s="17"/>
      <c r="D49" s="17"/>
      <c r="E49" s="27"/>
      <c r="F49" s="33"/>
      <c r="G49" s="33"/>
      <c r="H49" s="45"/>
    </row>
    <row r="50" spans="1:9" s="58" customFormat="1" x14ac:dyDescent="0.2">
      <c r="A50" s="51" t="s">
        <v>79</v>
      </c>
      <c r="B50" s="51"/>
      <c r="C50" s="51"/>
      <c r="D50" s="51"/>
      <c r="E50" s="59"/>
      <c r="F50" s="55"/>
      <c r="G50" s="55"/>
      <c r="H50" s="56"/>
      <c r="I50" s="57"/>
    </row>
    <row r="51" spans="1:9" x14ac:dyDescent="0.2">
      <c r="A51" s="16"/>
      <c r="B51" s="16" t="s">
        <v>80</v>
      </c>
      <c r="C51" s="16" t="s">
        <v>81</v>
      </c>
      <c r="D51" s="16" t="s">
        <v>81</v>
      </c>
      <c r="E51" s="29" t="s">
        <v>81</v>
      </c>
      <c r="F51" s="33"/>
      <c r="G51" s="33"/>
      <c r="H51" s="45"/>
    </row>
    <row r="52" spans="1:9" x14ac:dyDescent="0.2">
      <c r="A52" s="16"/>
      <c r="B52" s="16" t="s">
        <v>82</v>
      </c>
      <c r="C52" s="16" t="s">
        <v>83</v>
      </c>
      <c r="D52" s="16" t="s">
        <v>84</v>
      </c>
      <c r="E52" s="29" t="s">
        <v>84</v>
      </c>
      <c r="F52" s="33"/>
      <c r="G52" s="33"/>
      <c r="H52" s="45"/>
    </row>
    <row r="53" spans="1:9" x14ac:dyDescent="0.2">
      <c r="A53" s="16"/>
      <c r="B53" s="16"/>
      <c r="C53" s="16" t="s">
        <v>198</v>
      </c>
      <c r="D53" s="16"/>
      <c r="E53" s="29"/>
      <c r="F53" s="33"/>
      <c r="G53" s="49"/>
      <c r="H53" s="45"/>
    </row>
    <row r="54" spans="1:9" x14ac:dyDescent="0.2">
      <c r="A54" s="16"/>
      <c r="B54" s="48" t="s">
        <v>199</v>
      </c>
      <c r="C54" s="48" t="s">
        <v>200</v>
      </c>
      <c r="D54" s="16" t="s">
        <v>34</v>
      </c>
      <c r="E54" s="29" t="s">
        <v>34</v>
      </c>
      <c r="F54" s="33">
        <v>99</v>
      </c>
      <c r="G54" t="s">
        <v>85</v>
      </c>
      <c r="H54" s="45" t="s">
        <v>86</v>
      </c>
    </row>
    <row r="55" spans="1:9" x14ac:dyDescent="0.2">
      <c r="A55" s="16"/>
      <c r="B55" s="16"/>
      <c r="C55" s="22" t="s">
        <v>29</v>
      </c>
      <c r="D55" s="16"/>
      <c r="E55" s="29"/>
      <c r="F55" s="33"/>
      <c r="G55" s="33"/>
      <c r="H55" s="45"/>
    </row>
    <row r="56" spans="1:9" s="58" customFormat="1" x14ac:dyDescent="0.2">
      <c r="A56" s="51" t="s">
        <v>87</v>
      </c>
      <c r="B56" s="51"/>
      <c r="C56" s="51"/>
      <c r="D56" s="51"/>
      <c r="E56" s="59"/>
      <c r="F56" s="55"/>
      <c r="G56" s="55"/>
      <c r="H56" s="56"/>
      <c r="I56" s="57"/>
    </row>
    <row r="57" spans="1:9" x14ac:dyDescent="0.2">
      <c r="A57" s="17"/>
      <c r="B57" s="16" t="s">
        <v>88</v>
      </c>
      <c r="C57" s="16" t="s">
        <v>89</v>
      </c>
      <c r="D57" s="16" t="s">
        <v>81</v>
      </c>
      <c r="E57" s="29" t="s">
        <v>81</v>
      </c>
      <c r="F57" s="33"/>
      <c r="G57" s="33"/>
      <c r="H57" s="45"/>
    </row>
    <row r="58" spans="1:9" x14ac:dyDescent="0.2">
      <c r="A58" s="17"/>
      <c r="B58" s="16" t="s">
        <v>80</v>
      </c>
      <c r="C58" s="16" t="s">
        <v>81</v>
      </c>
      <c r="D58" s="16" t="s">
        <v>84</v>
      </c>
      <c r="E58" s="29" t="s">
        <v>84</v>
      </c>
      <c r="F58" s="33"/>
      <c r="G58" s="33"/>
      <c r="H58" s="45"/>
    </row>
    <row r="59" spans="1:9" x14ac:dyDescent="0.2">
      <c r="A59" s="17"/>
      <c r="B59" s="16" t="s">
        <v>82</v>
      </c>
      <c r="C59" s="16" t="s">
        <v>83</v>
      </c>
      <c r="D59" s="16" t="s">
        <v>34</v>
      </c>
      <c r="E59" s="29" t="s">
        <v>34</v>
      </c>
      <c r="F59" s="33"/>
      <c r="G59" s="33"/>
      <c r="H59" s="45"/>
    </row>
    <row r="60" spans="1:9" x14ac:dyDescent="0.2">
      <c r="A60" s="17"/>
      <c r="B60" s="16"/>
      <c r="C60" s="48" t="s">
        <v>200</v>
      </c>
      <c r="D60" s="16" t="s">
        <v>90</v>
      </c>
      <c r="E60" s="29" t="s">
        <v>90</v>
      </c>
      <c r="F60" s="33"/>
      <c r="G60" s="33"/>
      <c r="H60" s="45"/>
    </row>
    <row r="61" spans="1:9" s="58" customFormat="1" x14ac:dyDescent="0.2">
      <c r="A61" s="51" t="s">
        <v>91</v>
      </c>
      <c r="B61" s="53"/>
      <c r="C61" s="53"/>
      <c r="D61" s="51"/>
      <c r="E61" s="59"/>
      <c r="F61" s="55"/>
      <c r="G61" s="55"/>
      <c r="H61" s="56"/>
      <c r="I61" s="57"/>
    </row>
    <row r="62" spans="1:9" x14ac:dyDescent="0.2">
      <c r="A62" s="17"/>
      <c r="B62" s="16" t="s">
        <v>92</v>
      </c>
      <c r="C62" s="16" t="s">
        <v>93</v>
      </c>
      <c r="D62" s="16" t="s">
        <v>93</v>
      </c>
      <c r="E62" s="29" t="s">
        <v>93</v>
      </c>
      <c r="F62" s="33"/>
      <c r="G62" s="33"/>
      <c r="H62" s="45"/>
    </row>
    <row r="63" spans="1:9" x14ac:dyDescent="0.2">
      <c r="A63" s="17"/>
      <c r="B63" s="16" t="s">
        <v>94</v>
      </c>
      <c r="C63" s="16" t="s">
        <v>94</v>
      </c>
      <c r="D63" s="16" t="s">
        <v>95</v>
      </c>
      <c r="E63" s="29" t="s">
        <v>95</v>
      </c>
      <c r="F63" s="33"/>
      <c r="G63" s="33"/>
      <c r="H63" s="45"/>
    </row>
    <row r="64" spans="1:9" x14ac:dyDescent="0.2">
      <c r="A64" s="17"/>
      <c r="B64" s="16" t="s">
        <v>96</v>
      </c>
      <c r="C64" s="16" t="s">
        <v>96</v>
      </c>
      <c r="D64" s="16" t="s">
        <v>97</v>
      </c>
      <c r="E64" s="29" t="s">
        <v>97</v>
      </c>
      <c r="F64" s="33"/>
      <c r="G64" s="33"/>
      <c r="H64" s="45"/>
    </row>
    <row r="65" spans="1:9" x14ac:dyDescent="0.2">
      <c r="A65" s="17"/>
      <c r="B65" s="16"/>
      <c r="C65" s="16"/>
      <c r="D65" s="16" t="s">
        <v>98</v>
      </c>
      <c r="E65" s="29" t="s">
        <v>98</v>
      </c>
      <c r="F65" s="33"/>
      <c r="G65" s="33"/>
      <c r="H65" s="45"/>
    </row>
    <row r="66" spans="1:9" s="58" customFormat="1" x14ac:dyDescent="0.2">
      <c r="A66" s="51" t="s">
        <v>99</v>
      </c>
      <c r="B66" s="53"/>
      <c r="C66" s="53"/>
      <c r="D66" s="51"/>
      <c r="E66" s="59"/>
      <c r="F66" s="55"/>
      <c r="G66" s="55"/>
      <c r="H66" s="56"/>
      <c r="I66" s="57"/>
    </row>
    <row r="67" spans="1:9" x14ac:dyDescent="0.2">
      <c r="A67" s="17"/>
      <c r="B67" s="16" t="s">
        <v>100</v>
      </c>
      <c r="C67" s="22" t="s">
        <v>101</v>
      </c>
      <c r="D67" s="22" t="s">
        <v>101</v>
      </c>
      <c r="E67" s="30" t="s">
        <v>101</v>
      </c>
      <c r="F67" s="33"/>
      <c r="G67" s="33" t="s">
        <v>102</v>
      </c>
      <c r="H67" s="45" t="s">
        <v>19</v>
      </c>
      <c r="I67" s="37" t="s">
        <v>103</v>
      </c>
    </row>
    <row r="68" spans="1:9" x14ac:dyDescent="0.2">
      <c r="A68" s="17"/>
      <c r="B68" s="16"/>
      <c r="C68" s="16" t="s">
        <v>104</v>
      </c>
      <c r="D68" s="16"/>
      <c r="E68" s="29"/>
      <c r="F68" s="33"/>
      <c r="G68" s="33"/>
      <c r="H68" s="45"/>
    </row>
    <row r="69" spans="1:9" ht="25.5" x14ac:dyDescent="0.2">
      <c r="A69" s="18" t="s">
        <v>105</v>
      </c>
      <c r="B69" s="18" t="s">
        <v>1</v>
      </c>
      <c r="C69" s="18" t="s">
        <v>2</v>
      </c>
      <c r="D69" s="18" t="s">
        <v>3</v>
      </c>
      <c r="E69" s="26" t="s">
        <v>106</v>
      </c>
      <c r="F69" s="33"/>
      <c r="G69" s="33"/>
      <c r="H69" s="45"/>
    </row>
    <row r="70" spans="1:9" x14ac:dyDescent="0.2">
      <c r="A70" s="17"/>
      <c r="B70" s="17"/>
      <c r="C70" s="17"/>
      <c r="D70" s="17"/>
      <c r="E70" s="27"/>
      <c r="F70" s="33"/>
      <c r="G70" s="33"/>
      <c r="H70" s="45"/>
    </row>
    <row r="71" spans="1:9" s="58" customFormat="1" x14ac:dyDescent="0.2">
      <c r="A71" s="51" t="s">
        <v>107</v>
      </c>
      <c r="B71" s="53"/>
      <c r="C71" s="51"/>
      <c r="D71" s="51"/>
      <c r="E71" s="59"/>
      <c r="I71" s="57"/>
    </row>
    <row r="72" spans="1:9" x14ac:dyDescent="0.2">
      <c r="A72" s="16"/>
      <c r="B72" s="16" t="s">
        <v>108</v>
      </c>
      <c r="C72" s="16" t="s">
        <v>109</v>
      </c>
      <c r="D72" s="16" t="s">
        <v>109</v>
      </c>
      <c r="E72" s="29" t="s">
        <v>109</v>
      </c>
      <c r="F72" s="33">
        <v>99</v>
      </c>
      <c r="G72" t="s">
        <v>66</v>
      </c>
      <c r="H72" s="45" t="s">
        <v>110</v>
      </c>
    </row>
    <row r="73" spans="1:9" x14ac:dyDescent="0.2">
      <c r="A73" s="17"/>
      <c r="B73" s="16" t="s">
        <v>111</v>
      </c>
      <c r="C73" s="22" t="s">
        <v>112</v>
      </c>
      <c r="D73" s="22" t="s">
        <v>112</v>
      </c>
      <c r="E73" s="30" t="s">
        <v>112</v>
      </c>
      <c r="F73" s="33">
        <v>99</v>
      </c>
      <c r="G73" t="s">
        <v>113</v>
      </c>
      <c r="H73" s="45" t="s">
        <v>74</v>
      </c>
    </row>
    <row r="74" spans="1:9" ht="25.5" x14ac:dyDescent="0.2">
      <c r="A74" s="25" t="s">
        <v>114</v>
      </c>
      <c r="B74" s="24" t="s">
        <v>115</v>
      </c>
      <c r="C74" s="16"/>
      <c r="D74" s="16"/>
      <c r="E74" s="29"/>
      <c r="F74" s="33"/>
      <c r="G74" s="33"/>
      <c r="H74" s="45"/>
      <c r="I74" s="37" t="s">
        <v>116</v>
      </c>
    </row>
    <row r="75" spans="1:9" x14ac:dyDescent="0.2">
      <c r="A75" s="46" t="s">
        <v>194</v>
      </c>
      <c r="B75" s="47" t="s">
        <v>190</v>
      </c>
      <c r="C75" s="16"/>
      <c r="D75" s="16"/>
      <c r="E75" s="29"/>
      <c r="F75" s="33"/>
      <c r="G75" s="33"/>
      <c r="H75" s="45"/>
    </row>
    <row r="76" spans="1:9" x14ac:dyDescent="0.2">
      <c r="A76" s="46" t="s">
        <v>194</v>
      </c>
      <c r="B76" s="47" t="s">
        <v>191</v>
      </c>
      <c r="C76" s="16"/>
      <c r="D76" s="16"/>
      <c r="E76" s="29"/>
      <c r="F76" s="33"/>
      <c r="G76" s="33"/>
      <c r="H76" s="45"/>
    </row>
    <row r="77" spans="1:9" x14ac:dyDescent="0.2">
      <c r="A77" s="46" t="s">
        <v>194</v>
      </c>
      <c r="B77" s="47" t="s">
        <v>195</v>
      </c>
      <c r="C77" s="16"/>
      <c r="D77" s="16"/>
      <c r="E77" s="29"/>
      <c r="F77" s="33"/>
      <c r="G77" s="33"/>
      <c r="H77" s="45"/>
    </row>
    <row r="78" spans="1:9" x14ac:dyDescent="0.2">
      <c r="A78" s="46" t="s">
        <v>194</v>
      </c>
      <c r="B78" s="47" t="s">
        <v>192</v>
      </c>
      <c r="C78" s="16"/>
      <c r="D78" s="16"/>
      <c r="E78" s="29"/>
      <c r="F78" s="33"/>
      <c r="G78" s="33"/>
      <c r="H78" s="45"/>
    </row>
    <row r="79" spans="1:9" x14ac:dyDescent="0.2">
      <c r="A79" s="46" t="s">
        <v>194</v>
      </c>
      <c r="B79" s="47" t="s">
        <v>197</v>
      </c>
      <c r="C79" s="16"/>
      <c r="D79" s="16"/>
      <c r="E79" s="29"/>
      <c r="F79" s="33"/>
      <c r="G79" s="33"/>
      <c r="H79" s="45"/>
    </row>
    <row r="80" spans="1:9" x14ac:dyDescent="0.2">
      <c r="A80" s="46" t="s">
        <v>194</v>
      </c>
      <c r="B80" s="47" t="s">
        <v>196</v>
      </c>
      <c r="C80" s="16"/>
      <c r="D80" s="16"/>
      <c r="E80" s="29"/>
      <c r="F80" s="33"/>
      <c r="G80" s="33"/>
      <c r="H80" s="45"/>
    </row>
    <row r="81" spans="1:9" x14ac:dyDescent="0.2">
      <c r="A81" s="46" t="s">
        <v>194</v>
      </c>
      <c r="B81" s="16" t="s">
        <v>193</v>
      </c>
      <c r="C81" s="16"/>
      <c r="D81" s="16"/>
      <c r="E81" s="29"/>
      <c r="F81" s="33"/>
      <c r="G81" s="33"/>
      <c r="H81" s="45"/>
    </row>
    <row r="82" spans="1:9" s="58" customFormat="1" x14ac:dyDescent="0.2">
      <c r="A82" s="51" t="s">
        <v>117</v>
      </c>
      <c r="B82" s="51"/>
      <c r="C82" s="51"/>
      <c r="D82" s="51"/>
      <c r="E82" s="59"/>
      <c r="F82" s="55"/>
      <c r="G82" s="55"/>
      <c r="H82" s="56"/>
      <c r="I82" s="57"/>
    </row>
    <row r="83" spans="1:9" x14ac:dyDescent="0.2">
      <c r="A83" s="17"/>
      <c r="B83" s="16" t="s">
        <v>108</v>
      </c>
      <c r="C83" s="16" t="s">
        <v>32</v>
      </c>
      <c r="D83" s="16" t="s">
        <v>118</v>
      </c>
      <c r="E83" s="29" t="s">
        <v>118</v>
      </c>
      <c r="F83" s="33"/>
      <c r="G83" s="33"/>
      <c r="H83" s="45"/>
    </row>
    <row r="84" spans="1:9" x14ac:dyDescent="0.2">
      <c r="A84" s="17"/>
      <c r="B84" s="16" t="s">
        <v>119</v>
      </c>
      <c r="C84" s="16" t="s">
        <v>120</v>
      </c>
      <c r="D84" s="16" t="s">
        <v>121</v>
      </c>
      <c r="E84" s="30" t="s">
        <v>122</v>
      </c>
      <c r="F84" s="33"/>
      <c r="G84" s="33"/>
      <c r="H84" s="45"/>
    </row>
    <row r="85" spans="1:9" x14ac:dyDescent="0.2">
      <c r="A85" s="17"/>
      <c r="B85" s="16" t="s">
        <v>123</v>
      </c>
      <c r="C85" s="22" t="s">
        <v>29</v>
      </c>
      <c r="D85" s="16" t="s">
        <v>123</v>
      </c>
      <c r="E85" s="29" t="s">
        <v>123</v>
      </c>
      <c r="F85" s="33"/>
      <c r="G85" s="33"/>
      <c r="H85" s="45"/>
    </row>
    <row r="86" spans="1:9" ht="25.5" x14ac:dyDescent="0.2">
      <c r="A86" s="25" t="s">
        <v>114</v>
      </c>
      <c r="B86" s="24" t="s">
        <v>115</v>
      </c>
      <c r="C86" s="22" t="s">
        <v>122</v>
      </c>
      <c r="D86" s="16"/>
      <c r="E86" s="29"/>
      <c r="F86" s="33"/>
      <c r="G86" s="33"/>
      <c r="H86" s="45"/>
      <c r="I86" s="37" t="s">
        <v>116</v>
      </c>
    </row>
    <row r="87" spans="1:9" x14ac:dyDescent="0.2">
      <c r="A87" s="17"/>
      <c r="B87" s="16"/>
      <c r="C87" s="22" t="s">
        <v>124</v>
      </c>
      <c r="D87" s="16"/>
      <c r="E87" s="29"/>
      <c r="F87" s="33"/>
      <c r="G87" s="33"/>
      <c r="H87" s="45"/>
    </row>
    <row r="88" spans="1:9" s="58" customFormat="1" x14ac:dyDescent="0.2">
      <c r="A88" s="51" t="s">
        <v>125</v>
      </c>
      <c r="B88" s="51"/>
      <c r="C88" s="51"/>
      <c r="D88" s="51"/>
      <c r="E88" s="59"/>
      <c r="F88" s="55"/>
      <c r="G88" s="55"/>
      <c r="H88" s="56"/>
      <c r="I88" s="57"/>
    </row>
    <row r="89" spans="1:9" x14ac:dyDescent="0.2">
      <c r="A89" s="17"/>
      <c r="B89" s="16" t="s">
        <v>126</v>
      </c>
      <c r="C89" s="22" t="s">
        <v>127</v>
      </c>
      <c r="D89" s="16" t="s">
        <v>128</v>
      </c>
      <c r="E89" s="29" t="s">
        <v>128</v>
      </c>
      <c r="F89" s="33"/>
      <c r="G89" t="s">
        <v>20</v>
      </c>
      <c r="H89" s="45">
        <v>41</v>
      </c>
      <c r="I89" s="37" t="s">
        <v>129</v>
      </c>
    </row>
    <row r="90" spans="1:9" x14ac:dyDescent="0.2">
      <c r="A90" s="17"/>
      <c r="B90" s="16" t="s">
        <v>130</v>
      </c>
      <c r="C90" s="16" t="s">
        <v>131</v>
      </c>
      <c r="D90" s="16"/>
      <c r="E90" s="29"/>
      <c r="F90" s="33">
        <v>99</v>
      </c>
      <c r="G90" t="s">
        <v>66</v>
      </c>
      <c r="H90" s="45" t="s">
        <v>86</v>
      </c>
      <c r="I90" s="37" t="s">
        <v>132</v>
      </c>
    </row>
    <row r="91" spans="1:9" x14ac:dyDescent="0.2">
      <c r="A91" s="17"/>
      <c r="B91" s="16" t="s">
        <v>133</v>
      </c>
      <c r="C91" s="16" t="s">
        <v>130</v>
      </c>
      <c r="D91" s="16"/>
      <c r="E91" s="29"/>
      <c r="F91" s="33">
        <v>90</v>
      </c>
      <c r="G91" t="s">
        <v>113</v>
      </c>
      <c r="H91" s="45" t="s">
        <v>134</v>
      </c>
    </row>
    <row r="92" spans="1:9" x14ac:dyDescent="0.2">
      <c r="A92" s="17"/>
      <c r="B92" s="17"/>
      <c r="C92" s="39" t="s">
        <v>135</v>
      </c>
      <c r="D92" s="40"/>
      <c r="E92" s="41"/>
    </row>
    <row r="93" spans="1:9" s="58" customFormat="1" x14ac:dyDescent="0.2">
      <c r="A93" s="51" t="s">
        <v>136</v>
      </c>
      <c r="B93" s="59"/>
      <c r="C93" s="63"/>
      <c r="D93" s="63"/>
      <c r="E93" s="63"/>
      <c r="F93" s="60"/>
      <c r="G93" s="55"/>
      <c r="H93" s="56"/>
      <c r="I93" s="57"/>
    </row>
    <row r="94" spans="1:9" x14ac:dyDescent="0.2">
      <c r="A94" s="16"/>
      <c r="B94" s="29" t="s">
        <v>137</v>
      </c>
      <c r="C94" s="66"/>
      <c r="D94" s="38"/>
      <c r="E94" s="38"/>
      <c r="F94" s="34">
        <v>90</v>
      </c>
      <c r="G94" s="33" t="s">
        <v>20</v>
      </c>
      <c r="H94" s="45" t="s">
        <v>12</v>
      </c>
    </row>
    <row r="95" spans="1:9" x14ac:dyDescent="0.2">
      <c r="A95" s="16"/>
      <c r="B95" s="29" t="s">
        <v>138</v>
      </c>
      <c r="C95" s="66"/>
      <c r="D95" s="38"/>
      <c r="E95" s="38"/>
      <c r="F95" s="34">
        <v>90</v>
      </c>
      <c r="G95" s="33" t="s">
        <v>139</v>
      </c>
      <c r="H95" s="45" t="s">
        <v>12</v>
      </c>
    </row>
    <row r="96" spans="1:9" x14ac:dyDescent="0.2">
      <c r="A96" s="16"/>
      <c r="B96" s="29" t="s">
        <v>140</v>
      </c>
      <c r="C96" s="66"/>
      <c r="D96" s="38"/>
      <c r="E96" s="38"/>
      <c r="F96" s="34">
        <v>90</v>
      </c>
      <c r="G96" s="33" t="s">
        <v>20</v>
      </c>
      <c r="H96" s="45" t="s">
        <v>141</v>
      </c>
    </row>
    <row r="97" spans="1:9" x14ac:dyDescent="0.2">
      <c r="A97" s="16"/>
      <c r="B97" s="29" t="s">
        <v>142</v>
      </c>
      <c r="C97" s="66"/>
      <c r="D97" s="38"/>
      <c r="E97" s="38"/>
      <c r="F97" s="34">
        <v>90</v>
      </c>
      <c r="G97" t="s">
        <v>143</v>
      </c>
      <c r="H97" s="45" t="s">
        <v>12</v>
      </c>
    </row>
    <row r="98" spans="1:9" x14ac:dyDescent="0.2">
      <c r="A98" s="16"/>
      <c r="B98" s="29"/>
      <c r="C98" s="66" t="s">
        <v>198</v>
      </c>
      <c r="D98" s="38"/>
      <c r="E98" s="38"/>
      <c r="F98" s="34"/>
      <c r="G98" s="33"/>
      <c r="H98" s="45"/>
    </row>
    <row r="99" spans="1:9" s="58" customFormat="1" x14ac:dyDescent="0.2">
      <c r="A99" s="51" t="s">
        <v>144</v>
      </c>
      <c r="B99" s="59"/>
      <c r="C99" s="64"/>
      <c r="D99" s="64"/>
      <c r="E99" s="64"/>
      <c r="F99" s="60"/>
      <c r="G99" s="55"/>
      <c r="H99" s="56"/>
      <c r="I99" s="57"/>
    </row>
    <row r="100" spans="1:9" x14ac:dyDescent="0.2">
      <c r="A100" s="16"/>
      <c r="B100" s="29" t="s">
        <v>22</v>
      </c>
      <c r="C100" s="38"/>
      <c r="D100" s="38"/>
      <c r="E100" s="38"/>
      <c r="F100" s="34">
        <v>60</v>
      </c>
      <c r="G100" s="33" t="s">
        <v>23</v>
      </c>
      <c r="H100" s="45">
        <v>34</v>
      </c>
    </row>
    <row r="101" spans="1:9" x14ac:dyDescent="0.2">
      <c r="A101" s="16"/>
      <c r="B101" s="29"/>
      <c r="C101" s="38"/>
      <c r="D101" s="38"/>
      <c r="E101" s="38"/>
      <c r="F101" s="34"/>
      <c r="G101" s="33"/>
      <c r="H101" s="45"/>
    </row>
    <row r="102" spans="1:9" s="58" customFormat="1" x14ac:dyDescent="0.2">
      <c r="A102" s="51" t="s">
        <v>145</v>
      </c>
      <c r="B102" s="59"/>
      <c r="C102" s="64"/>
      <c r="D102" s="64"/>
      <c r="E102" s="64"/>
      <c r="F102" s="60"/>
      <c r="G102" s="55"/>
      <c r="H102" s="56"/>
      <c r="I102" s="57"/>
    </row>
    <row r="103" spans="1:9" x14ac:dyDescent="0.2">
      <c r="A103" s="16"/>
      <c r="B103" s="29" t="s">
        <v>22</v>
      </c>
      <c r="C103" s="38"/>
      <c r="D103" s="38"/>
      <c r="E103" s="38"/>
      <c r="F103" s="34">
        <v>90</v>
      </c>
      <c r="G103" s="33" t="s">
        <v>23</v>
      </c>
      <c r="H103" s="45">
        <v>34</v>
      </c>
    </row>
    <row r="104" spans="1:9" x14ac:dyDescent="0.2">
      <c r="A104" s="16"/>
      <c r="B104" s="29"/>
      <c r="C104" s="38"/>
      <c r="D104" s="38"/>
      <c r="E104" s="38"/>
      <c r="F104" s="34"/>
      <c r="G104" s="33"/>
      <c r="H104" s="45"/>
    </row>
    <row r="105" spans="1:9" s="58" customFormat="1" x14ac:dyDescent="0.2">
      <c r="A105" s="51" t="s">
        <v>146</v>
      </c>
      <c r="B105" s="59"/>
      <c r="C105" s="64"/>
      <c r="D105" s="64"/>
      <c r="E105" s="64"/>
      <c r="F105" s="60"/>
      <c r="G105" s="55"/>
      <c r="H105" s="56"/>
      <c r="I105" s="57"/>
    </row>
    <row r="106" spans="1:9" x14ac:dyDescent="0.2">
      <c r="A106" s="16"/>
      <c r="B106" s="29" t="s">
        <v>22</v>
      </c>
      <c r="C106" s="38"/>
      <c r="D106" s="38"/>
      <c r="E106" s="38"/>
      <c r="F106" s="34">
        <v>90</v>
      </c>
      <c r="G106" s="33" t="s">
        <v>23</v>
      </c>
      <c r="H106" s="45">
        <v>34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H36"/>
  <sheetViews>
    <sheetView workbookViewId="0">
      <selection activeCell="G2" sqref="G2:G14"/>
    </sheetView>
  </sheetViews>
  <sheetFormatPr defaultColWidth="11.5703125" defaultRowHeight="12.75" x14ac:dyDescent="0.2"/>
  <cols>
    <col min="1" max="1" width="39.85546875" style="1" customWidth="1"/>
    <col min="2" max="2" width="30.42578125" style="1" customWidth="1"/>
    <col min="3" max="3" width="14.5703125" style="1" customWidth="1"/>
    <col min="4" max="4" width="19.5703125" style="1" customWidth="1"/>
    <col min="5" max="5" width="16.140625" style="1" bestFit="1" customWidth="1"/>
    <col min="6" max="6" width="8" style="1" customWidth="1"/>
    <col min="7" max="7" width="10.42578125" style="1" customWidth="1"/>
    <col min="8" max="8" width="8.5703125" style="1" customWidth="1"/>
    <col min="9" max="16384" width="11.5703125" style="1"/>
  </cols>
  <sheetData>
    <row r="1" spans="1:8" ht="15" x14ac:dyDescent="0.25">
      <c r="A1" s="2" t="s">
        <v>147</v>
      </c>
      <c r="B1" s="3"/>
      <c r="D1" s="3"/>
      <c r="E1" s="3"/>
      <c r="F1" s="3"/>
      <c r="G1" s="3"/>
      <c r="H1" s="3"/>
    </row>
    <row r="2" spans="1:8" ht="15" x14ac:dyDescent="0.25">
      <c r="A2" s="65" t="s">
        <v>148</v>
      </c>
      <c r="B2" s="65"/>
      <c r="D2" s="14" t="s">
        <v>149</v>
      </c>
      <c r="E2" s="14" t="s">
        <v>150</v>
      </c>
      <c r="F2" s="4"/>
      <c r="G2" s="4" t="e">
        <f>+#REF!</f>
        <v>#REF!</v>
      </c>
      <c r="H2" s="4"/>
    </row>
    <row r="3" spans="1:8" ht="15" x14ac:dyDescent="0.25">
      <c r="A3" s="4" t="s">
        <v>151</v>
      </c>
      <c r="B3" s="13" t="s">
        <v>152</v>
      </c>
      <c r="D3" s="4"/>
      <c r="E3" s="4"/>
      <c r="F3" s="4"/>
      <c r="G3" s="4" t="e">
        <f>+#REF!</f>
        <v>#REF!</v>
      </c>
      <c r="H3" s="4"/>
    </row>
    <row r="4" spans="1:8" ht="15" x14ac:dyDescent="0.25">
      <c r="A4" s="4"/>
      <c r="B4" s="6"/>
      <c r="D4" s="4"/>
      <c r="E4" s="4"/>
      <c r="F4" s="4"/>
      <c r="G4" s="4" t="e">
        <f>+#REF!</f>
        <v>#REF!</v>
      </c>
      <c r="H4" s="4"/>
    </row>
    <row r="5" spans="1:8" ht="15" x14ac:dyDescent="0.25">
      <c r="A5" s="5"/>
      <c r="B5" s="6"/>
      <c r="D5" s="4"/>
      <c r="E5" s="4"/>
      <c r="F5" s="4"/>
      <c r="G5" s="4" t="e">
        <f>+#REF!</f>
        <v>#REF!</v>
      </c>
      <c r="H5" s="4"/>
    </row>
    <row r="6" spans="1:8" ht="15" x14ac:dyDescent="0.25">
      <c r="A6" s="5"/>
      <c r="B6" s="6"/>
      <c r="D6" s="4"/>
      <c r="E6" s="4"/>
      <c r="F6" s="4"/>
      <c r="G6" s="4" t="e">
        <f>+#REF!</f>
        <v>#REF!</v>
      </c>
      <c r="H6" s="4"/>
    </row>
    <row r="7" spans="1:8" ht="15" x14ac:dyDescent="0.25">
      <c r="A7" s="5"/>
      <c r="B7" s="6"/>
      <c r="D7" s="4"/>
      <c r="E7" s="4"/>
      <c r="F7" s="4"/>
      <c r="G7" s="4" t="e">
        <f>+#REF!</f>
        <v>#REF!</v>
      </c>
      <c r="H7" s="4"/>
    </row>
    <row r="8" spans="1:8" ht="15" x14ac:dyDescent="0.25">
      <c r="A8" s="5"/>
      <c r="B8" s="6"/>
      <c r="D8" s="4"/>
      <c r="E8" s="4"/>
      <c r="F8" s="4"/>
      <c r="G8" s="4" t="e">
        <f>+#REF!</f>
        <v>#REF!</v>
      </c>
      <c r="H8" s="4"/>
    </row>
    <row r="9" spans="1:8" ht="15" x14ac:dyDescent="0.25">
      <c r="A9" s="5"/>
      <c r="B9" s="6"/>
      <c r="D9" s="4"/>
      <c r="E9" s="4"/>
      <c r="F9" s="4"/>
      <c r="G9" s="4" t="e">
        <f>+#REF!</f>
        <v>#REF!</v>
      </c>
      <c r="H9" s="4"/>
    </row>
    <row r="10" spans="1:8" ht="15" x14ac:dyDescent="0.25">
      <c r="A10" s="5"/>
      <c r="B10" s="6"/>
      <c r="D10" s="4"/>
      <c r="E10" s="4"/>
      <c r="F10" s="4"/>
      <c r="G10" s="4" t="e">
        <f>+#REF!</f>
        <v>#REF!</v>
      </c>
      <c r="H10" s="4"/>
    </row>
    <row r="11" spans="1:8" ht="15" x14ac:dyDescent="0.25">
      <c r="A11" s="5"/>
      <c r="B11" s="6"/>
      <c r="D11" s="4"/>
      <c r="E11" s="4"/>
      <c r="F11" s="4"/>
      <c r="G11" s="4" t="e">
        <f>+#REF!</f>
        <v>#REF!</v>
      </c>
      <c r="H11" s="4"/>
    </row>
    <row r="12" spans="1:8" ht="15" x14ac:dyDescent="0.25">
      <c r="A12" s="5"/>
      <c r="B12" s="7"/>
      <c r="D12" s="4"/>
      <c r="E12" s="4"/>
      <c r="F12" s="4"/>
      <c r="G12" s="4" t="e">
        <f>+#REF!</f>
        <v>#REF!</v>
      </c>
      <c r="H12" s="4"/>
    </row>
    <row r="13" spans="1:8" ht="15" x14ac:dyDescent="0.25">
      <c r="A13" s="5"/>
      <c r="B13" s="6"/>
      <c r="D13" s="4"/>
      <c r="E13" s="4"/>
      <c r="F13" s="4"/>
      <c r="G13" s="4" t="e">
        <f>+#REF!</f>
        <v>#REF!</v>
      </c>
      <c r="H13" s="4"/>
    </row>
    <row r="14" spans="1:8" ht="15" x14ac:dyDescent="0.25">
      <c r="A14" s="5"/>
      <c r="B14" s="6"/>
      <c r="D14" s="4"/>
      <c r="E14" s="4"/>
      <c r="F14" s="4"/>
      <c r="G14" s="4" t="e">
        <f>+#REF!</f>
        <v>#REF!</v>
      </c>
      <c r="H14" s="4"/>
    </row>
    <row r="15" spans="1:8" ht="15" x14ac:dyDescent="0.25">
      <c r="A15" s="5"/>
      <c r="B15" s="6"/>
      <c r="D15" s="4"/>
      <c r="E15" s="4"/>
      <c r="F15" s="4"/>
      <c r="G15" s="4"/>
      <c r="H15" s="4"/>
    </row>
    <row r="16" spans="1:8" ht="15" x14ac:dyDescent="0.25">
      <c r="A16" s="8"/>
      <c r="B16" s="9"/>
      <c r="D16" s="4"/>
      <c r="E16" s="4"/>
      <c r="F16" s="4"/>
      <c r="G16" s="4"/>
      <c r="H16" s="4"/>
    </row>
    <row r="17" spans="1:8" ht="15" x14ac:dyDescent="0.25">
      <c r="B17" s="4"/>
      <c r="C17" s="4"/>
      <c r="D17" s="4"/>
      <c r="E17" s="4"/>
      <c r="F17" s="4"/>
      <c r="G17" s="4"/>
      <c r="H17" s="4"/>
    </row>
    <row r="18" spans="1:8" ht="15" x14ac:dyDescent="0.25">
      <c r="A18" s="10" t="s">
        <v>153</v>
      </c>
      <c r="B18" s="10" t="s">
        <v>154</v>
      </c>
      <c r="C18" s="10" t="s">
        <v>155</v>
      </c>
      <c r="D18" s="10" t="s">
        <v>156</v>
      </c>
      <c r="E18" s="10" t="s">
        <v>157</v>
      </c>
      <c r="F18" s="10" t="s">
        <v>158</v>
      </c>
      <c r="G18" s="10" t="s">
        <v>159</v>
      </c>
      <c r="H18" s="10" t="s">
        <v>160</v>
      </c>
    </row>
    <row r="19" spans="1:8" x14ac:dyDescent="0.2">
      <c r="A19" s="1" t="s">
        <v>161</v>
      </c>
    </row>
    <row r="36" spans="1:8" x14ac:dyDescent="0.2">
      <c r="A36" s="11" t="s">
        <v>162</v>
      </c>
      <c r="B36" s="11"/>
      <c r="C36" s="11"/>
      <c r="D36" s="11"/>
      <c r="E36" s="11"/>
      <c r="F36" s="11"/>
      <c r="G36" s="11"/>
      <c r="H36" s="11"/>
    </row>
  </sheetData>
  <sheetProtection selectLockedCells="1" selectUnlockedCells="1"/>
  <mergeCells count="1">
    <mergeCell ref="A2:B2"/>
  </mergeCells>
  <hyperlinks>
    <hyperlink ref="D2" location="Components!A1" display="Back To Components" xr:uid="{00000000-0004-0000-0100-000000000000}"/>
    <hyperlink ref="E2" location="Summary!A1" display="Back to Summary" xr:uid="{00000000-0004-0000-0100-000001000000}"/>
  </hyperlink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A1:H41"/>
  <sheetViews>
    <sheetView workbookViewId="0">
      <selection activeCell="H27" sqref="H27"/>
    </sheetView>
  </sheetViews>
  <sheetFormatPr defaultColWidth="11.5703125" defaultRowHeight="12.75" x14ac:dyDescent="0.2"/>
  <cols>
    <col min="1" max="1" width="39.85546875" style="1" customWidth="1"/>
    <col min="2" max="2" width="30.42578125" style="1" customWidth="1"/>
    <col min="3" max="3" width="14.5703125" style="1" customWidth="1"/>
    <col min="4" max="4" width="19.5703125" style="1" customWidth="1"/>
    <col min="5" max="5" width="16.140625" style="1" bestFit="1" customWidth="1"/>
    <col min="6" max="6" width="8" style="1" customWidth="1"/>
    <col min="7" max="7" width="10.42578125" style="1" customWidth="1"/>
    <col min="8" max="8" width="51.5703125" style="1" bestFit="1" customWidth="1"/>
    <col min="9" max="16384" width="11.5703125" style="1"/>
  </cols>
  <sheetData>
    <row r="1" spans="1:8" ht="15" x14ac:dyDescent="0.25">
      <c r="A1" s="2" t="s">
        <v>163</v>
      </c>
      <c r="B1" s="3"/>
      <c r="D1" s="3"/>
      <c r="E1" s="3"/>
      <c r="F1" s="3"/>
      <c r="G1" s="3"/>
      <c r="H1" s="3"/>
    </row>
    <row r="2" spans="1:8" ht="15" x14ac:dyDescent="0.25">
      <c r="A2" s="65" t="s">
        <v>164</v>
      </c>
      <c r="B2" s="65"/>
      <c r="D2" s="14" t="s">
        <v>149</v>
      </c>
      <c r="E2" s="14" t="s">
        <v>150</v>
      </c>
      <c r="F2" s="4"/>
      <c r="G2" s="4" t="e">
        <f>+#REF!</f>
        <v>#REF!</v>
      </c>
      <c r="H2" s="4"/>
    </row>
    <row r="3" spans="1:8" ht="15" x14ac:dyDescent="0.25">
      <c r="A3" s="4" t="s">
        <v>165</v>
      </c>
      <c r="B3" s="13" t="s">
        <v>166</v>
      </c>
      <c r="D3" s="4"/>
      <c r="E3" s="4"/>
      <c r="F3" s="4"/>
      <c r="G3" s="4" t="e">
        <f>+#REF!</f>
        <v>#REF!</v>
      </c>
      <c r="H3" s="4"/>
    </row>
    <row r="4" spans="1:8" ht="15" x14ac:dyDescent="0.25">
      <c r="A4" s="4" t="s">
        <v>167</v>
      </c>
      <c r="B4" s="6" t="s">
        <v>168</v>
      </c>
      <c r="D4" s="4"/>
      <c r="E4" s="4"/>
      <c r="F4" s="4"/>
      <c r="G4" s="4" t="e">
        <f>+#REF!</f>
        <v>#REF!</v>
      </c>
      <c r="H4" s="4"/>
    </row>
    <row r="5" spans="1:8" ht="15" x14ac:dyDescent="0.25">
      <c r="A5" s="5" t="s">
        <v>169</v>
      </c>
      <c r="B5" s="6" t="s">
        <v>170</v>
      </c>
      <c r="D5" s="4"/>
      <c r="E5" s="4"/>
      <c r="F5" s="4"/>
      <c r="G5" s="4" t="e">
        <f>+#REF!</f>
        <v>#REF!</v>
      </c>
      <c r="H5" s="4"/>
    </row>
    <row r="6" spans="1:8" ht="15" x14ac:dyDescent="0.25">
      <c r="A6" s="5"/>
      <c r="B6" s="6"/>
      <c r="D6" s="4"/>
      <c r="E6" s="4"/>
      <c r="F6" s="4"/>
      <c r="G6" s="4" t="e">
        <f>+#REF!</f>
        <v>#REF!</v>
      </c>
      <c r="H6" s="4"/>
    </row>
    <row r="7" spans="1:8" ht="15" x14ac:dyDescent="0.25">
      <c r="A7" s="5"/>
      <c r="B7" s="6"/>
      <c r="D7" s="4"/>
      <c r="E7" s="4"/>
      <c r="F7" s="4"/>
      <c r="G7" s="4" t="e">
        <f>+#REF!</f>
        <v>#REF!</v>
      </c>
      <c r="H7" s="4"/>
    </row>
    <row r="8" spans="1:8" ht="15" x14ac:dyDescent="0.25">
      <c r="A8" s="5"/>
      <c r="B8" s="6"/>
      <c r="D8" s="4"/>
      <c r="E8" s="4"/>
      <c r="F8" s="4"/>
      <c r="G8" s="4" t="e">
        <f>+#REF!</f>
        <v>#REF!</v>
      </c>
      <c r="H8" s="4"/>
    </row>
    <row r="9" spans="1:8" ht="15" x14ac:dyDescent="0.25">
      <c r="A9" s="5"/>
      <c r="B9" s="6"/>
      <c r="D9" s="4"/>
      <c r="E9" s="4"/>
      <c r="F9" s="4"/>
      <c r="G9" s="4" t="e">
        <f>+#REF!</f>
        <v>#REF!</v>
      </c>
      <c r="H9" s="4"/>
    </row>
    <row r="10" spans="1:8" ht="15" x14ac:dyDescent="0.25">
      <c r="A10" s="5"/>
      <c r="B10" s="6"/>
      <c r="D10" s="4"/>
      <c r="E10" s="4"/>
      <c r="F10" s="4"/>
      <c r="G10" s="4" t="e">
        <f>+#REF!</f>
        <v>#REF!</v>
      </c>
      <c r="H10" s="4"/>
    </row>
    <row r="11" spans="1:8" ht="15" x14ac:dyDescent="0.25">
      <c r="A11" s="5"/>
      <c r="B11" s="6"/>
      <c r="D11" s="4"/>
      <c r="E11" s="4"/>
      <c r="F11" s="4"/>
      <c r="G11" s="4" t="e">
        <f>+#REF!</f>
        <v>#REF!</v>
      </c>
      <c r="H11" s="4"/>
    </row>
    <row r="12" spans="1:8" ht="15" x14ac:dyDescent="0.25">
      <c r="A12" s="5"/>
      <c r="B12" s="7"/>
      <c r="D12" s="4"/>
      <c r="E12" s="4"/>
      <c r="F12" s="4"/>
      <c r="G12" s="4" t="e">
        <f>+#REF!</f>
        <v>#REF!</v>
      </c>
      <c r="H12" s="4"/>
    </row>
    <row r="13" spans="1:8" ht="15" x14ac:dyDescent="0.25">
      <c r="A13" s="5"/>
      <c r="B13" s="6"/>
      <c r="D13" s="4"/>
      <c r="E13" s="4"/>
      <c r="F13" s="4"/>
      <c r="G13" s="4" t="e">
        <f>+#REF!</f>
        <v>#REF!</v>
      </c>
      <c r="H13" s="4"/>
    </row>
    <row r="14" spans="1:8" ht="15" x14ac:dyDescent="0.25">
      <c r="A14" s="5"/>
      <c r="B14" s="6"/>
      <c r="D14" s="4"/>
      <c r="E14" s="4"/>
      <c r="F14" s="4"/>
      <c r="G14" s="4" t="e">
        <f>+#REF!</f>
        <v>#REF!</v>
      </c>
      <c r="H14" s="4"/>
    </row>
    <row r="15" spans="1:8" ht="15" x14ac:dyDescent="0.25">
      <c r="A15" s="5"/>
      <c r="B15" s="6"/>
      <c r="D15" s="4"/>
      <c r="E15" s="4"/>
      <c r="F15" s="4"/>
      <c r="G15" s="4"/>
      <c r="H15" s="4"/>
    </row>
    <row r="16" spans="1:8" ht="15" x14ac:dyDescent="0.25">
      <c r="A16" s="8"/>
      <c r="B16" s="9"/>
      <c r="D16" s="4"/>
      <c r="E16" s="4"/>
      <c r="F16" s="4"/>
      <c r="G16" s="4"/>
      <c r="H16" s="4"/>
    </row>
    <row r="17" spans="1:8" ht="15" x14ac:dyDescent="0.25">
      <c r="B17" s="4"/>
      <c r="C17" s="4"/>
      <c r="D17" s="4"/>
      <c r="E17" s="4"/>
      <c r="F17" s="4"/>
      <c r="G17" s="4"/>
      <c r="H17" s="4"/>
    </row>
    <row r="18" spans="1:8" ht="15" x14ac:dyDescent="0.25">
      <c r="A18" s="10" t="s">
        <v>153</v>
      </c>
      <c r="B18" s="10" t="s">
        <v>154</v>
      </c>
      <c r="C18" s="10" t="s">
        <v>155</v>
      </c>
      <c r="D18" s="10" t="s">
        <v>156</v>
      </c>
      <c r="E18" s="10" t="s">
        <v>157</v>
      </c>
      <c r="F18" s="10" t="s">
        <v>158</v>
      </c>
      <c r="G18" s="10" t="s">
        <v>159</v>
      </c>
      <c r="H18" s="10" t="s">
        <v>160</v>
      </c>
    </row>
    <row r="19" spans="1:8" x14ac:dyDescent="0.2">
      <c r="A19" s="1" t="s">
        <v>171</v>
      </c>
    </row>
    <row r="36" spans="1:8" x14ac:dyDescent="0.2">
      <c r="A36" s="11" t="s">
        <v>162</v>
      </c>
      <c r="B36" s="11"/>
      <c r="C36" s="11"/>
      <c r="D36" s="11"/>
      <c r="E36" s="11"/>
      <c r="F36" s="11"/>
      <c r="G36" s="11"/>
      <c r="H36" s="11"/>
    </row>
    <row r="37" spans="1:8" x14ac:dyDescent="0.2">
      <c r="A37" s="1" t="s">
        <v>172</v>
      </c>
      <c r="B37" s="1" t="s">
        <v>173</v>
      </c>
      <c r="H37" s="15" t="s">
        <v>174</v>
      </c>
    </row>
    <row r="38" spans="1:8" x14ac:dyDescent="0.2">
      <c r="A38" s="1" t="s">
        <v>175</v>
      </c>
      <c r="B38" s="1" t="s">
        <v>176</v>
      </c>
      <c r="H38" s="15" t="s">
        <v>177</v>
      </c>
    </row>
    <row r="39" spans="1:8" x14ac:dyDescent="0.2">
      <c r="A39" s="1" t="s">
        <v>178</v>
      </c>
      <c r="B39" s="1" t="s">
        <v>179</v>
      </c>
    </row>
    <row r="40" spans="1:8" x14ac:dyDescent="0.2">
      <c r="A40" s="1" t="s">
        <v>42</v>
      </c>
      <c r="B40" s="1" t="s">
        <v>180</v>
      </c>
    </row>
    <row r="41" spans="1:8" x14ac:dyDescent="0.2">
      <c r="A41" s="1" t="s">
        <v>181</v>
      </c>
      <c r="B41" s="1" t="s">
        <v>163</v>
      </c>
    </row>
  </sheetData>
  <sheetProtection selectLockedCells="1" selectUnlockedCells="1"/>
  <mergeCells count="1">
    <mergeCell ref="A2:B2"/>
  </mergeCells>
  <hyperlinks>
    <hyperlink ref="D2" location="Components!A1" display="Back To Components" xr:uid="{00000000-0004-0000-0200-000000000000}"/>
    <hyperlink ref="H37" r:id="rId1" xr:uid="{00000000-0004-0000-0200-000001000000}"/>
    <hyperlink ref="H38" r:id="rId2" xr:uid="{00000000-0004-0000-0200-000002000000}"/>
    <hyperlink ref="E2" location="Summary!A1" display="Back to Summary" xr:uid="{00000000-0004-0000-0200-000003000000}"/>
  </hyperlink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3"/>
  <headerFooter alignWithMargins="0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workbookViewId="0">
      <selection activeCell="J32" sqref="J32"/>
    </sheetView>
  </sheetViews>
  <sheetFormatPr defaultColWidth="11.5703125" defaultRowHeight="12.75" x14ac:dyDescent="0.2"/>
  <cols>
    <col min="1" max="1" width="39.85546875" style="1" customWidth="1"/>
    <col min="2" max="2" width="8.42578125" style="1" customWidth="1"/>
    <col min="3" max="3" width="14.5703125" style="1" customWidth="1"/>
    <col min="4" max="4" width="19.5703125" style="1" customWidth="1"/>
    <col min="5" max="5" width="16.140625" style="1" bestFit="1" customWidth="1"/>
    <col min="6" max="6" width="8" style="1" customWidth="1"/>
    <col min="7" max="7" width="10.42578125" style="1" customWidth="1"/>
    <col min="8" max="8" width="8.5703125" style="1" customWidth="1"/>
    <col min="9" max="16384" width="11.5703125" style="1"/>
  </cols>
  <sheetData>
    <row r="1" spans="1:9" ht="15" x14ac:dyDescent="0.25">
      <c r="A1" s="2" t="s">
        <v>182</v>
      </c>
      <c r="B1" s="3"/>
      <c r="D1" s="3"/>
      <c r="E1" s="3"/>
      <c r="F1" s="3"/>
      <c r="G1" s="3"/>
      <c r="H1" s="3"/>
    </row>
    <row r="2" spans="1:9" ht="15" x14ac:dyDescent="0.25">
      <c r="A2" s="65" t="s">
        <v>183</v>
      </c>
      <c r="B2" s="65"/>
      <c r="D2" s="14" t="s">
        <v>149</v>
      </c>
      <c r="E2" s="14" t="s">
        <v>150</v>
      </c>
      <c r="F2" s="4"/>
      <c r="G2" s="4" t="e">
        <f>+#REF!</f>
        <v>#REF!</v>
      </c>
      <c r="H2" s="4"/>
      <c r="I2" s="1" t="s">
        <v>184</v>
      </c>
    </row>
    <row r="3" spans="1:9" ht="15" x14ac:dyDescent="0.25">
      <c r="A3" s="12"/>
      <c r="B3" s="13"/>
      <c r="D3" s="4"/>
      <c r="E3" s="4"/>
      <c r="F3" s="4"/>
      <c r="G3" s="4" t="e">
        <f>+#REF!</f>
        <v>#REF!</v>
      </c>
      <c r="H3" s="4"/>
      <c r="I3" s="1" t="s">
        <v>184</v>
      </c>
    </row>
    <row r="4" spans="1:9" ht="15" x14ac:dyDescent="0.25">
      <c r="A4" s="5"/>
      <c r="B4" s="6"/>
      <c r="D4" s="4"/>
      <c r="E4" s="4"/>
      <c r="F4" s="4"/>
      <c r="G4" s="4" t="e">
        <f>+#REF!</f>
        <v>#REF!</v>
      </c>
      <c r="H4" s="4"/>
      <c r="I4" s="1" t="s">
        <v>184</v>
      </c>
    </row>
    <row r="5" spans="1:9" ht="15" x14ac:dyDescent="0.25">
      <c r="A5" s="5"/>
      <c r="B5" s="6"/>
      <c r="D5" s="4"/>
      <c r="E5" s="4"/>
      <c r="F5" s="4"/>
      <c r="G5" s="4" t="e">
        <f>+#REF!</f>
        <v>#REF!</v>
      </c>
      <c r="H5" s="4"/>
      <c r="I5" s="1" t="s">
        <v>184</v>
      </c>
    </row>
    <row r="6" spans="1:9" ht="15" x14ac:dyDescent="0.25">
      <c r="A6" s="5"/>
      <c r="B6" s="6"/>
      <c r="D6" s="4"/>
      <c r="E6" s="4"/>
      <c r="F6" s="4"/>
      <c r="G6" s="4" t="e">
        <f>+#REF!</f>
        <v>#REF!</v>
      </c>
      <c r="H6" s="4"/>
      <c r="I6" s="1" t="s">
        <v>184</v>
      </c>
    </row>
    <row r="7" spans="1:9" ht="15" x14ac:dyDescent="0.25">
      <c r="A7" s="5"/>
      <c r="B7" s="6"/>
      <c r="D7" s="4"/>
      <c r="E7" s="4"/>
      <c r="F7" s="4"/>
      <c r="G7" s="4" t="e">
        <f>+#REF!</f>
        <v>#REF!</v>
      </c>
      <c r="H7" s="4"/>
      <c r="I7" s="1" t="s">
        <v>184</v>
      </c>
    </row>
    <row r="8" spans="1:9" ht="15" x14ac:dyDescent="0.25">
      <c r="A8" s="5"/>
      <c r="B8" s="6"/>
      <c r="D8" s="4"/>
      <c r="E8" s="4"/>
      <c r="F8" s="4"/>
      <c r="G8" s="4" t="e">
        <f>+#REF!</f>
        <v>#REF!</v>
      </c>
      <c r="H8" s="4"/>
      <c r="I8" s="1" t="s">
        <v>184</v>
      </c>
    </row>
    <row r="9" spans="1:9" ht="15" x14ac:dyDescent="0.25">
      <c r="A9" s="5"/>
      <c r="B9" s="6"/>
      <c r="D9" s="4"/>
      <c r="E9" s="4"/>
      <c r="F9" s="4"/>
      <c r="G9" s="4" t="e">
        <f>+#REF!</f>
        <v>#REF!</v>
      </c>
      <c r="H9" s="4"/>
      <c r="I9" s="1" t="s">
        <v>184</v>
      </c>
    </row>
    <row r="10" spans="1:9" ht="15" x14ac:dyDescent="0.25">
      <c r="A10" s="5"/>
      <c r="B10" s="6"/>
      <c r="D10" s="4"/>
      <c r="E10" s="4"/>
      <c r="F10" s="4"/>
      <c r="G10" s="4" t="e">
        <f>+#REF!</f>
        <v>#REF!</v>
      </c>
      <c r="H10" s="4"/>
      <c r="I10" s="1" t="s">
        <v>184</v>
      </c>
    </row>
    <row r="11" spans="1:9" ht="15" x14ac:dyDescent="0.25">
      <c r="A11" s="5"/>
      <c r="B11" s="6"/>
      <c r="D11" s="4"/>
      <c r="E11" s="4"/>
      <c r="F11" s="4"/>
      <c r="G11" s="4" t="e">
        <f>+#REF!</f>
        <v>#REF!</v>
      </c>
      <c r="H11" s="4"/>
      <c r="I11" s="1" t="s">
        <v>184</v>
      </c>
    </row>
    <row r="12" spans="1:9" ht="15" x14ac:dyDescent="0.25">
      <c r="A12" s="5"/>
      <c r="B12" s="7"/>
      <c r="D12" s="4"/>
      <c r="E12" s="4"/>
      <c r="F12" s="4"/>
      <c r="G12" s="4" t="e">
        <f>+#REF!</f>
        <v>#REF!</v>
      </c>
      <c r="H12" s="4"/>
      <c r="I12" s="1" t="s">
        <v>184</v>
      </c>
    </row>
    <row r="13" spans="1:9" ht="15" x14ac:dyDescent="0.25">
      <c r="A13" s="5"/>
      <c r="B13" s="6"/>
      <c r="D13" s="4"/>
      <c r="E13" s="4"/>
      <c r="F13" s="4"/>
      <c r="G13" s="4" t="e">
        <f>+#REF!</f>
        <v>#REF!</v>
      </c>
      <c r="H13" s="4"/>
      <c r="I13" s="1" t="s">
        <v>184</v>
      </c>
    </row>
    <row r="14" spans="1:9" ht="15" x14ac:dyDescent="0.25">
      <c r="A14" s="5"/>
      <c r="B14" s="6"/>
      <c r="D14" s="4"/>
      <c r="E14" s="4"/>
      <c r="F14" s="4"/>
      <c r="G14" s="4" t="e">
        <f>+#REF!</f>
        <v>#REF!</v>
      </c>
      <c r="H14" s="4"/>
      <c r="I14" s="1" t="s">
        <v>184</v>
      </c>
    </row>
    <row r="15" spans="1:9" ht="15" x14ac:dyDescent="0.25">
      <c r="A15" s="5"/>
      <c r="B15" s="6"/>
      <c r="D15" s="4"/>
      <c r="E15" s="4"/>
      <c r="F15" s="4"/>
      <c r="G15" s="4"/>
      <c r="H15" s="4"/>
      <c r="I15" s="1" t="s">
        <v>184</v>
      </c>
    </row>
    <row r="16" spans="1:9" ht="15" x14ac:dyDescent="0.25">
      <c r="A16" s="8"/>
      <c r="B16" s="9"/>
      <c r="D16" s="4"/>
      <c r="E16" s="4"/>
      <c r="F16" s="4"/>
      <c r="G16" s="4"/>
      <c r="H16" s="4"/>
      <c r="I16" s="1" t="s">
        <v>184</v>
      </c>
    </row>
    <row r="17" spans="1:8" ht="15" x14ac:dyDescent="0.25">
      <c r="B17" s="4"/>
      <c r="C17" s="4"/>
      <c r="D17" s="4"/>
      <c r="E17" s="4"/>
      <c r="F17" s="4"/>
      <c r="G17" s="4"/>
      <c r="H17" s="4"/>
    </row>
    <row r="18" spans="1:8" ht="15" x14ac:dyDescent="0.25">
      <c r="A18" s="10" t="s">
        <v>153</v>
      </c>
      <c r="B18" s="10" t="s">
        <v>154</v>
      </c>
      <c r="C18" s="10" t="s">
        <v>155</v>
      </c>
      <c r="D18" s="10" t="s">
        <v>156</v>
      </c>
      <c r="E18" s="10" t="s">
        <v>157</v>
      </c>
      <c r="F18" s="10" t="s">
        <v>158</v>
      </c>
      <c r="G18" s="10" t="s">
        <v>159</v>
      </c>
      <c r="H18" s="10" t="s">
        <v>160</v>
      </c>
    </row>
    <row r="19" spans="1:8" x14ac:dyDescent="0.2">
      <c r="A19" s="1" t="s">
        <v>185</v>
      </c>
    </row>
    <row r="20" spans="1:8" x14ac:dyDescent="0.2">
      <c r="A20" s="1" t="s">
        <v>186</v>
      </c>
    </row>
    <row r="21" spans="1:8" x14ac:dyDescent="0.2">
      <c r="A21" s="1" t="s">
        <v>187</v>
      </c>
    </row>
    <row r="22" spans="1:8" x14ac:dyDescent="0.2">
      <c r="A22" s="1" t="s">
        <v>188</v>
      </c>
    </row>
    <row r="23" spans="1:8" x14ac:dyDescent="0.2">
      <c r="A23" s="1" t="s">
        <v>189</v>
      </c>
    </row>
    <row r="36" spans="1:8" x14ac:dyDescent="0.2">
      <c r="A36" s="11" t="s">
        <v>162</v>
      </c>
      <c r="B36" s="11"/>
      <c r="C36" s="11"/>
      <c r="D36" s="11"/>
      <c r="E36" s="11"/>
      <c r="F36" s="11"/>
      <c r="G36" s="11"/>
      <c r="H36" s="11"/>
    </row>
  </sheetData>
  <mergeCells count="1">
    <mergeCell ref="A2:B2"/>
  </mergeCells>
  <hyperlinks>
    <hyperlink ref="D2" location="Components!A1" display="Back To Components" xr:uid="{00000000-0004-0000-0300-000000000000}"/>
    <hyperlink ref="E2" location="Summary!A1" display="Back to Summary" xr:uid="{00000000-0004-0000-0300-000001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af136f8-2d8b-4dbc-836c-b45463a1fd43">
      <Terms xmlns="http://schemas.microsoft.com/office/infopath/2007/PartnerControls"/>
    </lcf76f155ced4ddcb4097134ff3c332f>
    <TaxCatchAll xmlns="49859e42-f9f7-474f-b1f0-11ffb06c45ea" xsi:nil="true"/>
  </documentManagement>
</p:properties>
</file>

<file path=customXml/item2.xml><?xml version="1.0" encoding="utf-8"?>
<SyracuseOfficeCustomData>{"createMode":"plain_doc","forceRefresh":"0"}</SyracuseOfficeCustomDat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B87FB18C57AD40912B273053DE2603" ma:contentTypeVersion="18" ma:contentTypeDescription="Create a new document." ma:contentTypeScope="" ma:versionID="12e2f8f1bfe350ae9b0e6fe04ad61fea">
  <xsd:schema xmlns:xsd="http://www.w3.org/2001/XMLSchema" xmlns:xs="http://www.w3.org/2001/XMLSchema" xmlns:p="http://schemas.microsoft.com/office/2006/metadata/properties" xmlns:ns2="aaf136f8-2d8b-4dbc-836c-b45463a1fd43" xmlns:ns3="49859e42-f9f7-474f-b1f0-11ffb06c45ea" targetNamespace="http://schemas.microsoft.com/office/2006/metadata/properties" ma:root="true" ma:fieldsID="b128239522c6b122e8cbe40a8f96317b" ns2:_="" ns3:_="">
    <xsd:import namespace="aaf136f8-2d8b-4dbc-836c-b45463a1fd43"/>
    <xsd:import namespace="49859e42-f9f7-474f-b1f0-11ffb06c45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f136f8-2d8b-4dbc-836c-b45463a1f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49aec731-c161-41f1-bd54-6f96b82712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859e42-f9f7-474f-b1f0-11ffb06c45e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791dc43b-11dc-48bb-809b-7f7fb7e946fe}" ma:internalName="TaxCatchAll" ma:showField="CatchAllData" ma:web="49859e42-f9f7-474f-b1f0-11ffb06c45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4395B9-3975-4ACB-9F86-083823FF8FCD}">
  <ds:schemaRefs>
    <ds:schemaRef ds:uri="http://schemas.microsoft.com/office/2006/metadata/properties"/>
    <ds:schemaRef ds:uri="http://schemas.microsoft.com/office/infopath/2007/PartnerControls"/>
    <ds:schemaRef ds:uri="aaf136f8-2d8b-4dbc-836c-b45463a1fd43"/>
    <ds:schemaRef ds:uri="49859e42-f9f7-474f-b1f0-11ffb06c45ea"/>
  </ds:schemaRefs>
</ds:datastoreItem>
</file>

<file path=customXml/itemProps2.xml><?xml version="1.0" encoding="utf-8"?>
<ds:datastoreItem xmlns:ds="http://schemas.openxmlformats.org/officeDocument/2006/customXml" ds:itemID="{59C8B09C-8AC9-4998-B946-B3DCEE627AE0}">
  <ds:schemaRefs/>
</ds:datastoreItem>
</file>

<file path=customXml/itemProps3.xml><?xml version="1.0" encoding="utf-8"?>
<ds:datastoreItem xmlns:ds="http://schemas.openxmlformats.org/officeDocument/2006/customXml" ds:itemID="{0B9B5816-D814-4687-A523-8B980B13A2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f136f8-2d8b-4dbc-836c-b45463a1fd43"/>
    <ds:schemaRef ds:uri="49859e42-f9f7-474f-b1f0-11ffb06c45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299F841-1B31-4B37-84E5-12A5299AF75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Main Shaft</vt:lpstr>
      <vt:lpstr>Pitch System</vt:lpstr>
      <vt:lpstr>Transport and Erection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Sisa</dc:creator>
  <cp:keywords/>
  <dc:description/>
  <cp:lastModifiedBy>Thabang Molai</cp:lastModifiedBy>
  <cp:revision/>
  <dcterms:created xsi:type="dcterms:W3CDTF">2011-07-21T20:35:39Z</dcterms:created>
  <dcterms:modified xsi:type="dcterms:W3CDTF">2025-08-06T07:47:57Z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0x01010073B87FB18C57AD40912B273053DE2603</vt:lpwstr>
  </property>
  <property fmtid="{D5CDD505-2E9C-101B-9397-08002B2CF9AE}" pid="3" name="MediaServiceImageTags">
    <vt:lpwstr/>
  </property>
</Properties>
</file>